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05" yWindow="-105" windowWidth="23250" windowHeight="12570"/>
  </bookViews>
  <sheets>
    <sheet name="패밀리레스토랑 점포별 현황" sheetId="2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4" i="2" l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</calcChain>
</file>

<file path=xl/sharedStrings.xml><?xml version="1.0" encoding="utf-8"?>
<sst xmlns="http://schemas.openxmlformats.org/spreadsheetml/2006/main" count="553" uniqueCount="268">
  <si>
    <t>번호</t>
  </si>
  <si>
    <t>매장명</t>
  </si>
  <si>
    <t>Use of Store Capacity</t>
  </si>
  <si>
    <t>국문</t>
  </si>
  <si>
    <t>영문</t>
  </si>
  <si>
    <t>Region</t>
  </si>
  <si>
    <t>City</t>
  </si>
  <si>
    <t>Size (㎡)</t>
  </si>
  <si>
    <t>Opening Date</t>
  </si>
  <si>
    <t>공항점</t>
  </si>
  <si>
    <t>Airport</t>
  </si>
  <si>
    <t>Seoul</t>
  </si>
  <si>
    <t>11:30~22:00</t>
  </si>
  <si>
    <t>강남점</t>
  </si>
  <si>
    <t>Kangnam</t>
  </si>
  <si>
    <t>홍대점</t>
  </si>
  <si>
    <t>Hongdae</t>
  </si>
  <si>
    <t>청담점</t>
  </si>
  <si>
    <t>Chongdam</t>
  </si>
  <si>
    <t>삼성점</t>
  </si>
  <si>
    <t>Samsung</t>
  </si>
  <si>
    <t>양재점</t>
  </si>
  <si>
    <t>Chunggye</t>
  </si>
  <si>
    <t>중계점</t>
  </si>
  <si>
    <t>Yangjae</t>
  </si>
  <si>
    <t>해운대점</t>
  </si>
  <si>
    <t>Haeundae</t>
  </si>
  <si>
    <t>Busan</t>
  </si>
  <si>
    <t>목동점</t>
  </si>
  <si>
    <t>Mockdong</t>
  </si>
  <si>
    <t>황금점</t>
  </si>
  <si>
    <t>Hwanggeum</t>
  </si>
  <si>
    <t>Daegu</t>
  </si>
  <si>
    <t>남포점</t>
  </si>
  <si>
    <t>Nampo</t>
  </si>
  <si>
    <t>서면점</t>
  </si>
  <si>
    <t>Seomyeon</t>
  </si>
  <si>
    <t>일산점</t>
  </si>
  <si>
    <t>Ilsan</t>
  </si>
  <si>
    <t>Kyunggido</t>
  </si>
  <si>
    <t>Goyang</t>
  </si>
  <si>
    <t>동성로점</t>
  </si>
  <si>
    <t>Dongseongno</t>
  </si>
  <si>
    <t>을지로입구점</t>
  </si>
  <si>
    <t>Euljilo</t>
  </si>
  <si>
    <t>권선점</t>
  </si>
  <si>
    <t>Gwonseon</t>
  </si>
  <si>
    <t>Suwon</t>
  </si>
  <si>
    <t>신촌점</t>
  </si>
  <si>
    <t>Shinchon</t>
  </si>
  <si>
    <t>죽전점</t>
  </si>
  <si>
    <t>Jukjeon</t>
  </si>
  <si>
    <t>서현점</t>
  </si>
  <si>
    <t>Seohyeon</t>
  </si>
  <si>
    <t>Seongnam</t>
  </si>
  <si>
    <t>삼산점</t>
  </si>
  <si>
    <t>Samsan</t>
  </si>
  <si>
    <t>Ulsan</t>
  </si>
  <si>
    <t>사당점</t>
  </si>
  <si>
    <t>Sadang</t>
  </si>
  <si>
    <t>이태원점</t>
  </si>
  <si>
    <t>Itaewon</t>
  </si>
  <si>
    <t>둔산점</t>
  </si>
  <si>
    <t>Dunsan</t>
  </si>
  <si>
    <t>Daejeon</t>
  </si>
  <si>
    <t>충무로점</t>
  </si>
  <si>
    <t>Chungmuro</t>
  </si>
  <si>
    <t>미금점</t>
  </si>
  <si>
    <t>Migeum</t>
  </si>
  <si>
    <t>상동점</t>
  </si>
  <si>
    <t>Sangdong</t>
  </si>
  <si>
    <t>Bucheon</t>
  </si>
  <si>
    <t>상무점</t>
  </si>
  <si>
    <t>Sangmu</t>
  </si>
  <si>
    <t>Kwangju</t>
  </si>
  <si>
    <t>남천점</t>
  </si>
  <si>
    <t>Namcheon</t>
  </si>
  <si>
    <t>고잔점</t>
  </si>
  <si>
    <t>Gojan</t>
  </si>
  <si>
    <t>Ansan</t>
  </si>
  <si>
    <t>구월점</t>
  </si>
  <si>
    <t>Guwol</t>
  </si>
  <si>
    <t>Incheon</t>
  </si>
  <si>
    <t>여의도점</t>
  </si>
  <si>
    <t>Yeouido</t>
  </si>
  <si>
    <t>영등포점</t>
  </si>
  <si>
    <t>Yeongdeungpo</t>
  </si>
  <si>
    <t>메트로점</t>
  </si>
  <si>
    <t>Metro</t>
  </si>
  <si>
    <t>11:00~21:30</t>
  </si>
  <si>
    <t>중앙점</t>
  </si>
  <si>
    <t>Jungang</t>
  </si>
  <si>
    <t>Kyungsangnamdo</t>
  </si>
  <si>
    <t>Changwon</t>
  </si>
  <si>
    <t>충장로점</t>
  </si>
  <si>
    <t>Chungjangno</t>
  </si>
  <si>
    <t>수원역사점</t>
  </si>
  <si>
    <t xml:space="preserve">Suwonyeoksa </t>
  </si>
  <si>
    <t>시청점</t>
  </si>
  <si>
    <t>City hall</t>
  </si>
  <si>
    <t>평촌점</t>
  </si>
  <si>
    <t>Pyeongchon</t>
  </si>
  <si>
    <t>Anyang</t>
  </si>
  <si>
    <t>이대점</t>
  </si>
  <si>
    <t>Edae</t>
  </si>
  <si>
    <t>올림픽공원점</t>
  </si>
  <si>
    <t>Olympic Park</t>
  </si>
  <si>
    <t>서울대점</t>
  </si>
  <si>
    <t>Seouldae</t>
  </si>
  <si>
    <t>구로점</t>
  </si>
  <si>
    <t>Guro</t>
  </si>
  <si>
    <t>잠실점</t>
  </si>
  <si>
    <t>Jamsil</t>
  </si>
  <si>
    <t>완산점</t>
  </si>
  <si>
    <t>Wansan</t>
  </si>
  <si>
    <t>Cheollabukdo</t>
  </si>
  <si>
    <t>Jeonju</t>
  </si>
  <si>
    <t>부전점</t>
  </si>
  <si>
    <t>Bujeon</t>
  </si>
  <si>
    <t>도곡점</t>
  </si>
  <si>
    <t>Dogok</t>
  </si>
  <si>
    <t>구의점</t>
  </si>
  <si>
    <t>Guui</t>
  </si>
  <si>
    <t>은행점</t>
  </si>
  <si>
    <t>Eunhaeng</t>
  </si>
  <si>
    <t>교대점</t>
  </si>
  <si>
    <t>Gyodae</t>
  </si>
  <si>
    <t>동래점</t>
  </si>
  <si>
    <t>Dongrae</t>
  </si>
  <si>
    <t>신부점</t>
  </si>
  <si>
    <t>Sinbu</t>
  </si>
  <si>
    <t>Chungcheongnamdo</t>
  </si>
  <si>
    <t>Cheonan</t>
  </si>
  <si>
    <t>남영점</t>
  </si>
  <si>
    <t>Namyeong</t>
  </si>
  <si>
    <t>독산점</t>
  </si>
  <si>
    <t>Doksan</t>
  </si>
  <si>
    <t>수유점</t>
  </si>
  <si>
    <t>Suyu</t>
  </si>
  <si>
    <t>동묘역점</t>
  </si>
  <si>
    <t xml:space="preserve"> Dongmyoyeok</t>
  </si>
  <si>
    <t>안양점</t>
  </si>
  <si>
    <t>신천점</t>
  </si>
  <si>
    <t>Shincheon</t>
  </si>
  <si>
    <t>경성대점</t>
  </si>
  <si>
    <t>Gyeungseongdae</t>
  </si>
  <si>
    <t>부평역사점</t>
  </si>
  <si>
    <t>Bupyengyeoksa</t>
  </si>
  <si>
    <t>노원점</t>
  </si>
  <si>
    <t>Nowon</t>
  </si>
  <si>
    <t>센트럴시티점</t>
  </si>
  <si>
    <t>Central city</t>
  </si>
  <si>
    <t>화정점</t>
  </si>
  <si>
    <t>Hwajung</t>
  </si>
  <si>
    <t>신대방점</t>
  </si>
  <si>
    <t>Shindaebang</t>
  </si>
  <si>
    <t>연수점</t>
  </si>
  <si>
    <t>Yeonsu</t>
  </si>
  <si>
    <t>서대문점</t>
  </si>
  <si>
    <t>Seodaemun</t>
  </si>
  <si>
    <t>이마트죽전점</t>
  </si>
  <si>
    <t>Emartjukjeon</t>
  </si>
  <si>
    <t>Yongin</t>
  </si>
  <si>
    <t>성산점</t>
  </si>
  <si>
    <t>Seongsan</t>
  </si>
  <si>
    <t>조례점</t>
  </si>
  <si>
    <t>Jorye</t>
  </si>
  <si>
    <t>Cheollanamdo</t>
  </si>
  <si>
    <t>Suncheon</t>
  </si>
  <si>
    <t>단구점</t>
  </si>
  <si>
    <t xml:space="preserve"> Dangu</t>
  </si>
  <si>
    <t>Kwangwondo</t>
  </si>
  <si>
    <t>Wonju</t>
  </si>
  <si>
    <t>구리점</t>
  </si>
  <si>
    <t>Guri</t>
  </si>
  <si>
    <t>회현점</t>
  </si>
  <si>
    <t>Hoehyeon</t>
  </si>
  <si>
    <t>미아점</t>
  </si>
  <si>
    <t>Mia</t>
  </si>
  <si>
    <t>왕십리점</t>
  </si>
  <si>
    <t>Wangsimni</t>
  </si>
  <si>
    <t>모란점</t>
  </si>
  <si>
    <t>Moran</t>
  </si>
  <si>
    <t>인동점</t>
  </si>
  <si>
    <t>Indong</t>
  </si>
  <si>
    <t>Kyungsangbukdo</t>
  </si>
  <si>
    <t>Gumi</t>
  </si>
  <si>
    <t>구로애경점</t>
  </si>
  <si>
    <t>Aekyung</t>
  </si>
  <si>
    <t>철산점</t>
  </si>
  <si>
    <t>Cheolsan</t>
  </si>
  <si>
    <t>Kwangmyung</t>
  </si>
  <si>
    <t>상봉점</t>
  </si>
  <si>
    <t>Sangbong</t>
  </si>
  <si>
    <t>시지점</t>
  </si>
  <si>
    <t>Siji</t>
  </si>
  <si>
    <t>어린이대공원점</t>
  </si>
  <si>
    <t>Chidren Park</t>
  </si>
  <si>
    <t>가경점</t>
  </si>
  <si>
    <t>Gagyeong</t>
  </si>
  <si>
    <t>Chungcheongbukdo</t>
  </si>
  <si>
    <t>Cheongju</t>
  </si>
  <si>
    <t>덕천점</t>
  </si>
  <si>
    <t>Deokcheon</t>
  </si>
  <si>
    <t>금오점</t>
  </si>
  <si>
    <t>Geumo</t>
  </si>
  <si>
    <t>UiJeongbu</t>
  </si>
  <si>
    <t>작전점</t>
  </si>
  <si>
    <t>Jakjeon</t>
  </si>
  <si>
    <t>염창점</t>
  </si>
  <si>
    <t>Yeomchang</t>
  </si>
  <si>
    <t>센텀시티점</t>
  </si>
  <si>
    <t>Centum City</t>
  </si>
  <si>
    <t>경희대점</t>
  </si>
  <si>
    <t>Nampohang</t>
  </si>
  <si>
    <t>Pohang</t>
  </si>
  <si>
    <t>남포항점</t>
  </si>
  <si>
    <t>Gyeonghuidae</t>
  </si>
  <si>
    <t>하단점</t>
  </si>
  <si>
    <t>Hadan</t>
  </si>
  <si>
    <t>광천점</t>
  </si>
  <si>
    <t>Kwangcheon</t>
  </si>
  <si>
    <t>북수원점</t>
  </si>
  <si>
    <t>Buksuwon</t>
  </si>
  <si>
    <t>산본점</t>
  </si>
  <si>
    <t>Sanbon</t>
  </si>
  <si>
    <t>Gunpo</t>
  </si>
  <si>
    <t>오산점</t>
  </si>
  <si>
    <t>Osan</t>
  </si>
  <si>
    <t>춘천점</t>
  </si>
  <si>
    <t>Chuncheon</t>
  </si>
  <si>
    <t>칠곡점</t>
  </si>
  <si>
    <t>Chilgok</t>
  </si>
  <si>
    <t>진주점</t>
  </si>
  <si>
    <t>Jinju</t>
  </si>
  <si>
    <t>부천역사점</t>
  </si>
  <si>
    <t>Bucheonyeoksa</t>
  </si>
  <si>
    <t>김해점</t>
  </si>
  <si>
    <t>Gimhae</t>
  </si>
  <si>
    <t>Kimhae</t>
  </si>
  <si>
    <t>영통점</t>
    <phoneticPr fontId="4" type="noConversion"/>
  </si>
  <si>
    <t>Yeongtong</t>
  </si>
  <si>
    <t>n종로점</t>
    <phoneticPr fontId="4" type="noConversion"/>
  </si>
  <si>
    <t>n Chongno</t>
  </si>
  <si>
    <t>n천호점</t>
    <phoneticPr fontId="4" type="noConversion"/>
  </si>
  <si>
    <t>n Chonho</t>
  </si>
  <si>
    <t>제주점</t>
    <phoneticPr fontId="4" type="noConversion"/>
  </si>
  <si>
    <t>Jeju</t>
  </si>
  <si>
    <t>n여의도점</t>
    <phoneticPr fontId="4" type="noConversion"/>
  </si>
  <si>
    <t>nYeouido</t>
  </si>
  <si>
    <t>n홍대점</t>
    <phoneticPr fontId="4" type="noConversion"/>
  </si>
  <si>
    <t>nHongdae</t>
  </si>
  <si>
    <t>면적</t>
    <phoneticPr fontId="4" type="noConversion"/>
  </si>
  <si>
    <t>지역</t>
    <phoneticPr fontId="4" type="noConversion"/>
  </si>
  <si>
    <t>테이블수</t>
    <phoneticPr fontId="4" type="noConversion"/>
  </si>
  <si>
    <t>좌석수</t>
    <phoneticPr fontId="4" type="noConversion"/>
  </si>
  <si>
    <t>오픈일시</t>
    <phoneticPr fontId="4" type="noConversion"/>
  </si>
  <si>
    <t>운영시간</t>
    <phoneticPr fontId="4" type="noConversion"/>
  </si>
  <si>
    <t>직원수</t>
    <phoneticPr fontId="4" type="noConversion"/>
  </si>
  <si>
    <t>운영</t>
    <phoneticPr fontId="4" type="noConversion"/>
  </si>
  <si>
    <t>방문객수(명)</t>
    <phoneticPr fontId="4" type="noConversion"/>
  </si>
  <si>
    <t>객단가(원)</t>
    <phoneticPr fontId="2" type="noConversion"/>
  </si>
  <si>
    <t>Note) 객단가: 1명의 고객이 평균적으로 1회 방문시 지출한 금액(원)</t>
    <phoneticPr fontId="2" type="noConversion"/>
  </si>
  <si>
    <r>
      <t>2005</t>
    </r>
    <r>
      <rPr>
        <sz val="10"/>
        <color theme="1"/>
        <rFont val="바탕"/>
        <family val="1"/>
        <charset val="129"/>
      </rPr>
      <t>년</t>
    </r>
    <phoneticPr fontId="4" type="noConversion"/>
  </si>
  <si>
    <r>
      <t>2006</t>
    </r>
    <r>
      <rPr>
        <sz val="10"/>
        <color theme="1"/>
        <rFont val="바탕"/>
        <family val="1"/>
        <charset val="129"/>
      </rPr>
      <t>년</t>
    </r>
    <phoneticPr fontId="4" type="noConversion"/>
  </si>
  <si>
    <r>
      <t>2007</t>
    </r>
    <r>
      <rPr>
        <sz val="10"/>
        <color theme="1"/>
        <rFont val="바탕"/>
        <family val="1"/>
        <charset val="129"/>
      </rPr>
      <t>년</t>
    </r>
    <phoneticPr fontId="4" type="noConversion"/>
  </si>
  <si>
    <r>
      <t>2008</t>
    </r>
    <r>
      <rPr>
        <sz val="10"/>
        <color theme="1"/>
        <rFont val="바탕"/>
        <family val="1"/>
        <charset val="129"/>
      </rPr>
      <t>년</t>
    </r>
    <phoneticPr fontId="4" type="noConversion"/>
  </si>
  <si>
    <r>
      <t>2009</t>
    </r>
    <r>
      <rPr>
        <sz val="10"/>
        <color theme="1"/>
        <rFont val="바탕"/>
        <family val="1"/>
        <charset val="129"/>
      </rPr>
      <t>년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</si>
</sst>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Times New Roman"/>
      <family val="1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name val="돋움"/>
      <family val="3"/>
      <charset val="129"/>
    </font>
    <font>
      <b/>
      <sz val="22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0"/>
      <name val="굴림"/>
      <family val="3"/>
      <charset val="129"/>
    </font>
    <font>
      <sz val="18"/>
      <name val="돋움체"/>
      <family val="3"/>
      <charset val="129"/>
    </font>
    <font>
      <sz val="10"/>
      <color theme="1"/>
      <name val="맑은 고딕"/>
      <family val="1"/>
      <charset val="129"/>
    </font>
    <font>
      <sz val="10"/>
      <color theme="1"/>
      <name val="바탕"/>
      <family val="1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0" fontId="7" fillId="0" borderId="0" applyNumberFormat="0" applyFill="0" applyBorder="0" applyAlignment="0"/>
    <xf numFmtId="0" fontId="8" fillId="0" borderId="0" applyNumberFormat="0" applyFill="0" applyBorder="0">
      <alignment horizontal="centerContinuous"/>
    </xf>
    <xf numFmtId="9" fontId="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0" fontId="9" fillId="0" borderId="0">
      <alignment vertical="center"/>
    </xf>
    <xf numFmtId="0" fontId="4" fillId="0" borderId="0"/>
  </cellStyleXfs>
  <cellXfs count="25">
    <xf numFmtId="0" fontId="0" fillId="0" borderId="0" xfId="0"/>
    <xf numFmtId="0" fontId="0" fillId="0" borderId="5" xfId="0" applyFill="1" applyBorder="1" applyAlignment="1">
      <alignment vertical="center"/>
    </xf>
    <xf numFmtId="0" fontId="5" fillId="0" borderId="5" xfId="2" applyFont="1" applyFill="1" applyBorder="1">
      <alignment vertical="center"/>
    </xf>
    <xf numFmtId="0" fontId="6" fillId="0" borderId="5" xfId="2" applyFont="1" applyFill="1" applyBorder="1">
      <alignment vertical="center"/>
    </xf>
    <xf numFmtId="14" fontId="0" fillId="0" borderId="5" xfId="0" applyNumberForma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41" fontId="3" fillId="0" borderId="5" xfId="1" applyFont="1" applyFill="1" applyBorder="1" applyAlignment="1">
      <alignment vertical="center"/>
    </xf>
    <xf numFmtId="14" fontId="0" fillId="0" borderId="0" xfId="0" applyNumberFormat="1" applyFill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41" fontId="0" fillId="0" borderId="0" xfId="0" applyNumberFormat="1" applyFill="1" applyBorder="1" applyAlignment="1">
      <alignment vertical="center"/>
    </xf>
    <xf numFmtId="0" fontId="6" fillId="0" borderId="0" xfId="2" applyFont="1" applyFill="1" applyBorder="1">
      <alignment vertical="center"/>
    </xf>
    <xf numFmtId="41" fontId="3" fillId="0" borderId="0" xfId="1" applyFont="1" applyFill="1" applyBorder="1" applyAlignment="1">
      <alignment vertical="center"/>
    </xf>
    <xf numFmtId="14" fontId="0" fillId="0" borderId="5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14" fontId="0" fillId="0" borderId="5" xfId="0" applyNumberForma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1" fontId="11" fillId="0" borderId="5" xfId="1" applyFont="1" applyFill="1" applyBorder="1" applyAlignment="1">
      <alignment horizontal="center" vertical="center" wrapText="1"/>
    </xf>
    <xf numFmtId="41" fontId="3" fillId="0" borderId="4" xfId="1" applyFont="1" applyFill="1" applyBorder="1" applyAlignment="1">
      <alignment horizontal="center" vertical="center"/>
    </xf>
    <xf numFmtId="41" fontId="3" fillId="0" borderId="3" xfId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</cellXfs>
  <cellStyles count="10">
    <cellStyle name="_Heading" xfId="3"/>
    <cellStyle name="_TableSuperHead" xfId="4"/>
    <cellStyle name="백분율 2" xfId="5"/>
    <cellStyle name="쉼표 [0]" xfId="1" builtinId="6"/>
    <cellStyle name="쉼표 [0] 3" xfId="6"/>
    <cellStyle name="콤마 [0]_40반기재무제표" xfId="7"/>
    <cellStyle name="표준" xfId="0" builtinId="0"/>
    <cellStyle name="표준 2" xfId="2"/>
    <cellStyle name="표준 3" xfId="8"/>
    <cellStyle name="표준 9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W109"/>
  <sheetViews>
    <sheetView tabSelected="1" zoomScale="70" zoomScaleNormal="70" workbookViewId="0">
      <pane xSplit="2" ySplit="2" topLeftCell="D39" activePane="bottomRight" state="frozen"/>
      <selection activeCell="L32" sqref="L32"/>
      <selection pane="topRight" activeCell="L32" sqref="L32"/>
      <selection pane="bottomLeft" activeCell="L32" sqref="L32"/>
      <selection pane="bottomRight" activeCell="N41" sqref="N41"/>
    </sheetView>
  </sheetViews>
  <sheetFormatPr defaultRowHeight="16.5" x14ac:dyDescent="0.3"/>
  <cols>
    <col min="1" max="1" width="6.5" style="5" bestFit="1" customWidth="1"/>
    <col min="2" max="2" width="6.875" style="5" customWidth="1"/>
    <col min="3" max="3" width="14.625" style="5" bestFit="1" customWidth="1"/>
    <col min="4" max="7" width="9" style="5"/>
    <col min="8" max="8" width="9.125" style="5" bestFit="1" customWidth="1"/>
    <col min="9" max="9" width="17.875" style="7" customWidth="1"/>
    <col min="10" max="10" width="11.25" style="5" bestFit="1" customWidth="1"/>
    <col min="11" max="11" width="9" style="5"/>
    <col min="12" max="12" width="9" style="5" bestFit="1" customWidth="1"/>
    <col min="13" max="13" width="8.125" style="5" bestFit="1" customWidth="1"/>
    <col min="14" max="14" width="9.25" style="5" bestFit="1" customWidth="1"/>
    <col min="15" max="15" width="8.25" style="5" bestFit="1" customWidth="1"/>
    <col min="16" max="16" width="9.25" style="5" bestFit="1" customWidth="1"/>
    <col min="17" max="17" width="8.25" style="5" bestFit="1" customWidth="1"/>
    <col min="18" max="18" width="9.25" style="5" bestFit="1" customWidth="1"/>
    <col min="19" max="19" width="8.25" style="5" bestFit="1" customWidth="1"/>
    <col min="20" max="20" width="9.25" style="5" bestFit="1" customWidth="1"/>
    <col min="21" max="21" width="8.25" style="5" bestFit="1" customWidth="1"/>
    <col min="22" max="22" width="9" style="5"/>
    <col min="23" max="23" width="15.875" style="5" bestFit="1" customWidth="1"/>
    <col min="24" max="198" width="9" style="5"/>
    <col min="199" max="199" width="5.125" style="5" bestFit="1" customWidth="1"/>
    <col min="200" max="200" width="6.875" style="5" bestFit="1" customWidth="1"/>
    <col min="201" max="201" width="6.875" style="5" customWidth="1"/>
    <col min="202" max="202" width="14.625" style="5" bestFit="1" customWidth="1"/>
    <col min="203" max="203" width="14.25" style="5" bestFit="1" customWidth="1"/>
    <col min="204" max="204" width="12.625" style="5" bestFit="1" customWidth="1"/>
    <col min="205" max="208" width="8.125" style="5" bestFit="1" customWidth="1"/>
    <col min="209" max="210" width="11.625" style="5" bestFit="1" customWidth="1"/>
    <col min="211" max="211" width="10.625" style="5" bestFit="1" customWidth="1"/>
    <col min="212" max="213" width="14.25" style="5" bestFit="1" customWidth="1"/>
    <col min="214" max="217" width="8.125" style="5" bestFit="1" customWidth="1"/>
    <col min="218" max="219" width="11.625" style="5" bestFit="1" customWidth="1"/>
    <col min="220" max="220" width="10.625" style="5" bestFit="1" customWidth="1"/>
    <col min="221" max="221" width="14.25" style="5" bestFit="1" customWidth="1"/>
    <col min="222" max="222" width="12.625" style="5" bestFit="1" customWidth="1"/>
    <col min="223" max="226" width="8.125" style="5" bestFit="1" customWidth="1"/>
    <col min="227" max="229" width="10.625" style="5" bestFit="1" customWidth="1"/>
    <col min="230" max="238" width="9" style="5"/>
    <col min="239" max="239" width="10.625" style="5" bestFit="1" customWidth="1"/>
    <col min="240" max="240" width="11.25" style="5" bestFit="1" customWidth="1"/>
    <col min="241" max="241" width="9" style="5"/>
    <col min="242" max="242" width="14.25" style="5" bestFit="1" customWidth="1"/>
    <col min="243" max="243" width="9" style="5" bestFit="1" customWidth="1"/>
    <col min="244" max="244" width="8.125" style="5" bestFit="1" customWidth="1"/>
    <col min="245" max="245" width="14.25" style="5" bestFit="1" customWidth="1"/>
    <col min="246" max="246" width="9" style="5" bestFit="1" customWidth="1"/>
    <col min="247" max="247" width="8.125" style="5" bestFit="1" customWidth="1"/>
    <col min="248" max="248" width="14.25" style="5" bestFit="1" customWidth="1"/>
    <col min="249" max="249" width="9" style="5" bestFit="1" customWidth="1"/>
    <col min="250" max="250" width="8.125" style="5" bestFit="1" customWidth="1"/>
    <col min="251" max="251" width="14.25" style="5" bestFit="1" customWidth="1"/>
    <col min="252" max="252" width="9" style="5" bestFit="1" customWidth="1"/>
    <col min="253" max="253" width="8.125" style="5" bestFit="1" customWidth="1"/>
    <col min="254" max="254" width="14.25" style="5" bestFit="1" customWidth="1"/>
    <col min="255" max="255" width="9" style="5" bestFit="1" customWidth="1"/>
    <col min="256" max="256" width="8.125" style="5" bestFit="1" customWidth="1"/>
    <col min="257" max="257" width="14.25" style="5" bestFit="1" customWidth="1"/>
    <col min="258" max="258" width="9" style="5" bestFit="1" customWidth="1"/>
    <col min="259" max="259" width="8.125" style="5" bestFit="1" customWidth="1"/>
    <col min="260" max="272" width="14.25" style="5" bestFit="1" customWidth="1"/>
    <col min="273" max="273" width="12.625" style="5" bestFit="1" customWidth="1"/>
    <col min="274" max="275" width="14.25" style="5" bestFit="1" customWidth="1"/>
    <col min="276" max="276" width="11.625" style="5" bestFit="1" customWidth="1"/>
    <col min="277" max="277" width="12.625" style="5" bestFit="1" customWidth="1"/>
    <col min="278" max="454" width="9" style="5"/>
    <col min="455" max="455" width="5.125" style="5" bestFit="1" customWidth="1"/>
    <col min="456" max="456" width="6.875" style="5" bestFit="1" customWidth="1"/>
    <col min="457" max="457" width="6.875" style="5" customWidth="1"/>
    <col min="458" max="458" width="14.625" style="5" bestFit="1" customWidth="1"/>
    <col min="459" max="459" width="14.25" style="5" bestFit="1" customWidth="1"/>
    <col min="460" max="460" width="12.625" style="5" bestFit="1" customWidth="1"/>
    <col min="461" max="464" width="8.125" style="5" bestFit="1" customWidth="1"/>
    <col min="465" max="466" width="11.625" style="5" bestFit="1" customWidth="1"/>
    <col min="467" max="467" width="10.625" style="5" bestFit="1" customWidth="1"/>
    <col min="468" max="469" width="14.25" style="5" bestFit="1" customWidth="1"/>
    <col min="470" max="473" width="8.125" style="5" bestFit="1" customWidth="1"/>
    <col min="474" max="475" width="11.625" style="5" bestFit="1" customWidth="1"/>
    <col min="476" max="476" width="10.625" style="5" bestFit="1" customWidth="1"/>
    <col min="477" max="477" width="14.25" style="5" bestFit="1" customWidth="1"/>
    <col min="478" max="478" width="12.625" style="5" bestFit="1" customWidth="1"/>
    <col min="479" max="482" width="8.125" style="5" bestFit="1" customWidth="1"/>
    <col min="483" max="485" width="10.625" style="5" bestFit="1" customWidth="1"/>
    <col min="486" max="494" width="9" style="5"/>
    <col min="495" max="495" width="10.625" style="5" bestFit="1" customWidth="1"/>
    <col min="496" max="496" width="11.25" style="5" bestFit="1" customWidth="1"/>
    <col min="497" max="497" width="9" style="5"/>
    <col min="498" max="498" width="14.25" style="5" bestFit="1" customWidth="1"/>
    <col min="499" max="499" width="9" style="5" bestFit="1" customWidth="1"/>
    <col min="500" max="500" width="8.125" style="5" bestFit="1" customWidth="1"/>
    <col min="501" max="501" width="14.25" style="5" bestFit="1" customWidth="1"/>
    <col min="502" max="502" width="9" style="5" bestFit="1" customWidth="1"/>
    <col min="503" max="503" width="8.125" style="5" bestFit="1" customWidth="1"/>
    <col min="504" max="504" width="14.25" style="5" bestFit="1" customWidth="1"/>
    <col min="505" max="505" width="9" style="5" bestFit="1" customWidth="1"/>
    <col min="506" max="506" width="8.125" style="5" bestFit="1" customWidth="1"/>
    <col min="507" max="507" width="14.25" style="5" bestFit="1" customWidth="1"/>
    <col min="508" max="508" width="9" style="5" bestFit="1" customWidth="1"/>
    <col min="509" max="509" width="8.125" style="5" bestFit="1" customWidth="1"/>
    <col min="510" max="510" width="14.25" style="5" bestFit="1" customWidth="1"/>
    <col min="511" max="511" width="9" style="5" bestFit="1" customWidth="1"/>
    <col min="512" max="512" width="8.125" style="5" bestFit="1" customWidth="1"/>
    <col min="513" max="513" width="14.25" style="5" bestFit="1" customWidth="1"/>
    <col min="514" max="514" width="9" style="5" bestFit="1" customWidth="1"/>
    <col min="515" max="515" width="8.125" style="5" bestFit="1" customWidth="1"/>
    <col min="516" max="528" width="14.25" style="5" bestFit="1" customWidth="1"/>
    <col min="529" max="529" width="12.625" style="5" bestFit="1" customWidth="1"/>
    <col min="530" max="531" width="14.25" style="5" bestFit="1" customWidth="1"/>
    <col min="532" max="532" width="11.625" style="5" bestFit="1" customWidth="1"/>
    <col min="533" max="533" width="12.625" style="5" bestFit="1" customWidth="1"/>
    <col min="534" max="710" width="9" style="5"/>
    <col min="711" max="711" width="5.125" style="5" bestFit="1" customWidth="1"/>
    <col min="712" max="712" width="6.875" style="5" bestFit="1" customWidth="1"/>
    <col min="713" max="713" width="6.875" style="5" customWidth="1"/>
    <col min="714" max="714" width="14.625" style="5" bestFit="1" customWidth="1"/>
    <col min="715" max="715" width="14.25" style="5" bestFit="1" customWidth="1"/>
    <col min="716" max="716" width="12.625" style="5" bestFit="1" customWidth="1"/>
    <col min="717" max="720" width="8.125" style="5" bestFit="1" customWidth="1"/>
    <col min="721" max="722" width="11.625" style="5" bestFit="1" customWidth="1"/>
    <col min="723" max="723" width="10.625" style="5" bestFit="1" customWidth="1"/>
    <col min="724" max="725" width="14.25" style="5" bestFit="1" customWidth="1"/>
    <col min="726" max="729" width="8.125" style="5" bestFit="1" customWidth="1"/>
    <col min="730" max="731" width="11.625" style="5" bestFit="1" customWidth="1"/>
    <col min="732" max="732" width="10.625" style="5" bestFit="1" customWidth="1"/>
    <col min="733" max="733" width="14.25" style="5" bestFit="1" customWidth="1"/>
    <col min="734" max="734" width="12.625" style="5" bestFit="1" customWidth="1"/>
    <col min="735" max="738" width="8.125" style="5" bestFit="1" customWidth="1"/>
    <col min="739" max="741" width="10.625" style="5" bestFit="1" customWidth="1"/>
    <col min="742" max="750" width="9" style="5"/>
    <col min="751" max="751" width="10.625" style="5" bestFit="1" customWidth="1"/>
    <col min="752" max="752" width="11.25" style="5" bestFit="1" customWidth="1"/>
    <col min="753" max="753" width="9" style="5"/>
    <col min="754" max="754" width="14.25" style="5" bestFit="1" customWidth="1"/>
    <col min="755" max="755" width="9" style="5" bestFit="1" customWidth="1"/>
    <col min="756" max="756" width="8.125" style="5" bestFit="1" customWidth="1"/>
    <col min="757" max="757" width="14.25" style="5" bestFit="1" customWidth="1"/>
    <col min="758" max="758" width="9" style="5" bestFit="1" customWidth="1"/>
    <col min="759" max="759" width="8.125" style="5" bestFit="1" customWidth="1"/>
    <col min="760" max="760" width="14.25" style="5" bestFit="1" customWidth="1"/>
    <col min="761" max="761" width="9" style="5" bestFit="1" customWidth="1"/>
    <col min="762" max="762" width="8.125" style="5" bestFit="1" customWidth="1"/>
    <col min="763" max="763" width="14.25" style="5" bestFit="1" customWidth="1"/>
    <col min="764" max="764" width="9" style="5" bestFit="1" customWidth="1"/>
    <col min="765" max="765" width="8.125" style="5" bestFit="1" customWidth="1"/>
    <col min="766" max="766" width="14.25" style="5" bestFit="1" customWidth="1"/>
    <col min="767" max="767" width="9" style="5" bestFit="1" customWidth="1"/>
    <col min="768" max="768" width="8.125" style="5" bestFit="1" customWidth="1"/>
    <col min="769" max="769" width="14.25" style="5" bestFit="1" customWidth="1"/>
    <col min="770" max="770" width="9" style="5" bestFit="1" customWidth="1"/>
    <col min="771" max="771" width="8.125" style="5" bestFit="1" customWidth="1"/>
    <col min="772" max="784" width="14.25" style="5" bestFit="1" customWidth="1"/>
    <col min="785" max="785" width="12.625" style="5" bestFit="1" customWidth="1"/>
    <col min="786" max="787" width="14.25" style="5" bestFit="1" customWidth="1"/>
    <col min="788" max="788" width="11.625" style="5" bestFit="1" customWidth="1"/>
    <col min="789" max="789" width="12.625" style="5" bestFit="1" customWidth="1"/>
    <col min="790" max="966" width="9" style="5"/>
    <col min="967" max="967" width="5.125" style="5" bestFit="1" customWidth="1"/>
    <col min="968" max="968" width="6.875" style="5" bestFit="1" customWidth="1"/>
    <col min="969" max="969" width="6.875" style="5" customWidth="1"/>
    <col min="970" max="970" width="14.625" style="5" bestFit="1" customWidth="1"/>
    <col min="971" max="971" width="14.25" style="5" bestFit="1" customWidth="1"/>
    <col min="972" max="972" width="12.625" style="5" bestFit="1" customWidth="1"/>
    <col min="973" max="976" width="8.125" style="5" bestFit="1" customWidth="1"/>
    <col min="977" max="978" width="11.625" style="5" bestFit="1" customWidth="1"/>
    <col min="979" max="979" width="10.625" style="5" bestFit="1" customWidth="1"/>
    <col min="980" max="981" width="14.25" style="5" bestFit="1" customWidth="1"/>
    <col min="982" max="985" width="8.125" style="5" bestFit="1" customWidth="1"/>
    <col min="986" max="987" width="11.625" style="5" bestFit="1" customWidth="1"/>
    <col min="988" max="988" width="10.625" style="5" bestFit="1" customWidth="1"/>
    <col min="989" max="989" width="14.25" style="5" bestFit="1" customWidth="1"/>
    <col min="990" max="990" width="12.625" style="5" bestFit="1" customWidth="1"/>
    <col min="991" max="994" width="8.125" style="5" bestFit="1" customWidth="1"/>
    <col min="995" max="997" width="10.625" style="5" bestFit="1" customWidth="1"/>
    <col min="998" max="1006" width="9" style="5"/>
    <col min="1007" max="1007" width="10.625" style="5" bestFit="1" customWidth="1"/>
    <col min="1008" max="1008" width="11.25" style="5" bestFit="1" customWidth="1"/>
    <col min="1009" max="1009" width="9" style="5"/>
    <col min="1010" max="1010" width="14.25" style="5" bestFit="1" customWidth="1"/>
    <col min="1011" max="1011" width="9" style="5" bestFit="1" customWidth="1"/>
    <col min="1012" max="1012" width="8.125" style="5" bestFit="1" customWidth="1"/>
    <col min="1013" max="1013" width="14.25" style="5" bestFit="1" customWidth="1"/>
    <col min="1014" max="1014" width="9" style="5" bestFit="1" customWidth="1"/>
    <col min="1015" max="1015" width="8.125" style="5" bestFit="1" customWidth="1"/>
    <col min="1016" max="1016" width="14.25" style="5" bestFit="1" customWidth="1"/>
    <col min="1017" max="1017" width="9" style="5" bestFit="1" customWidth="1"/>
    <col min="1018" max="1018" width="8.125" style="5" bestFit="1" customWidth="1"/>
    <col min="1019" max="1019" width="14.25" style="5" bestFit="1" customWidth="1"/>
    <col min="1020" max="1020" width="9" style="5" bestFit="1" customWidth="1"/>
    <col min="1021" max="1021" width="8.125" style="5" bestFit="1" customWidth="1"/>
    <col min="1022" max="1022" width="14.25" style="5" bestFit="1" customWidth="1"/>
    <col min="1023" max="1023" width="9" style="5" bestFit="1" customWidth="1"/>
    <col min="1024" max="1024" width="8.125" style="5" bestFit="1" customWidth="1"/>
    <col min="1025" max="1025" width="14.25" style="5" bestFit="1" customWidth="1"/>
    <col min="1026" max="1026" width="9" style="5" bestFit="1" customWidth="1"/>
    <col min="1027" max="1027" width="8.125" style="5" bestFit="1" customWidth="1"/>
    <col min="1028" max="1040" width="14.25" style="5" bestFit="1" customWidth="1"/>
    <col min="1041" max="1041" width="12.625" style="5" bestFit="1" customWidth="1"/>
    <col min="1042" max="1043" width="14.25" style="5" bestFit="1" customWidth="1"/>
    <col min="1044" max="1044" width="11.625" style="5" bestFit="1" customWidth="1"/>
    <col min="1045" max="1045" width="12.625" style="5" bestFit="1" customWidth="1"/>
    <col min="1046" max="1222" width="9" style="5"/>
    <col min="1223" max="1223" width="5.125" style="5" bestFit="1" customWidth="1"/>
    <col min="1224" max="1224" width="6.875" style="5" bestFit="1" customWidth="1"/>
    <col min="1225" max="1225" width="6.875" style="5" customWidth="1"/>
    <col min="1226" max="1226" width="14.625" style="5" bestFit="1" customWidth="1"/>
    <col min="1227" max="1227" width="14.25" style="5" bestFit="1" customWidth="1"/>
    <col min="1228" max="1228" width="12.625" style="5" bestFit="1" customWidth="1"/>
    <col min="1229" max="1232" width="8.125" style="5" bestFit="1" customWidth="1"/>
    <col min="1233" max="1234" width="11.625" style="5" bestFit="1" customWidth="1"/>
    <col min="1235" max="1235" width="10.625" style="5" bestFit="1" customWidth="1"/>
    <col min="1236" max="1237" width="14.25" style="5" bestFit="1" customWidth="1"/>
    <col min="1238" max="1241" width="8.125" style="5" bestFit="1" customWidth="1"/>
    <col min="1242" max="1243" width="11.625" style="5" bestFit="1" customWidth="1"/>
    <col min="1244" max="1244" width="10.625" style="5" bestFit="1" customWidth="1"/>
    <col min="1245" max="1245" width="14.25" style="5" bestFit="1" customWidth="1"/>
    <col min="1246" max="1246" width="12.625" style="5" bestFit="1" customWidth="1"/>
    <col min="1247" max="1250" width="8.125" style="5" bestFit="1" customWidth="1"/>
    <col min="1251" max="1253" width="10.625" style="5" bestFit="1" customWidth="1"/>
    <col min="1254" max="1262" width="9" style="5"/>
    <col min="1263" max="1263" width="10.625" style="5" bestFit="1" customWidth="1"/>
    <col min="1264" max="1264" width="11.25" style="5" bestFit="1" customWidth="1"/>
    <col min="1265" max="1265" width="9" style="5"/>
    <col min="1266" max="1266" width="14.25" style="5" bestFit="1" customWidth="1"/>
    <col min="1267" max="1267" width="9" style="5" bestFit="1" customWidth="1"/>
    <col min="1268" max="1268" width="8.125" style="5" bestFit="1" customWidth="1"/>
    <col min="1269" max="1269" width="14.25" style="5" bestFit="1" customWidth="1"/>
    <col min="1270" max="1270" width="9" style="5" bestFit="1" customWidth="1"/>
    <col min="1271" max="1271" width="8.125" style="5" bestFit="1" customWidth="1"/>
    <col min="1272" max="1272" width="14.25" style="5" bestFit="1" customWidth="1"/>
    <col min="1273" max="1273" width="9" style="5" bestFit="1" customWidth="1"/>
    <col min="1274" max="1274" width="8.125" style="5" bestFit="1" customWidth="1"/>
    <col min="1275" max="1275" width="14.25" style="5" bestFit="1" customWidth="1"/>
    <col min="1276" max="1276" width="9" style="5" bestFit="1" customWidth="1"/>
    <col min="1277" max="1277" width="8.125" style="5" bestFit="1" customWidth="1"/>
    <col min="1278" max="1278" width="14.25" style="5" bestFit="1" customWidth="1"/>
    <col min="1279" max="1279" width="9" style="5" bestFit="1" customWidth="1"/>
    <col min="1280" max="1280" width="8.125" style="5" bestFit="1" customWidth="1"/>
    <col min="1281" max="1281" width="14.25" style="5" bestFit="1" customWidth="1"/>
    <col min="1282" max="1282" width="9" style="5" bestFit="1" customWidth="1"/>
    <col min="1283" max="1283" width="8.125" style="5" bestFit="1" customWidth="1"/>
    <col min="1284" max="1296" width="14.25" style="5" bestFit="1" customWidth="1"/>
    <col min="1297" max="1297" width="12.625" style="5" bestFit="1" customWidth="1"/>
    <col min="1298" max="1299" width="14.25" style="5" bestFit="1" customWidth="1"/>
    <col min="1300" max="1300" width="11.625" style="5" bestFit="1" customWidth="1"/>
    <col min="1301" max="1301" width="12.625" style="5" bestFit="1" customWidth="1"/>
    <col min="1302" max="1478" width="9" style="5"/>
    <col min="1479" max="1479" width="5.125" style="5" bestFit="1" customWidth="1"/>
    <col min="1480" max="1480" width="6.875" style="5" bestFit="1" customWidth="1"/>
    <col min="1481" max="1481" width="6.875" style="5" customWidth="1"/>
    <col min="1482" max="1482" width="14.625" style="5" bestFit="1" customWidth="1"/>
    <col min="1483" max="1483" width="14.25" style="5" bestFit="1" customWidth="1"/>
    <col min="1484" max="1484" width="12.625" style="5" bestFit="1" customWidth="1"/>
    <col min="1485" max="1488" width="8.125" style="5" bestFit="1" customWidth="1"/>
    <col min="1489" max="1490" width="11.625" style="5" bestFit="1" customWidth="1"/>
    <col min="1491" max="1491" width="10.625" style="5" bestFit="1" customWidth="1"/>
    <col min="1492" max="1493" width="14.25" style="5" bestFit="1" customWidth="1"/>
    <col min="1494" max="1497" width="8.125" style="5" bestFit="1" customWidth="1"/>
    <col min="1498" max="1499" width="11.625" style="5" bestFit="1" customWidth="1"/>
    <col min="1500" max="1500" width="10.625" style="5" bestFit="1" customWidth="1"/>
    <col min="1501" max="1501" width="14.25" style="5" bestFit="1" customWidth="1"/>
    <col min="1502" max="1502" width="12.625" style="5" bestFit="1" customWidth="1"/>
    <col min="1503" max="1506" width="8.125" style="5" bestFit="1" customWidth="1"/>
    <col min="1507" max="1509" width="10.625" style="5" bestFit="1" customWidth="1"/>
    <col min="1510" max="1518" width="9" style="5"/>
    <col min="1519" max="1519" width="10.625" style="5" bestFit="1" customWidth="1"/>
    <col min="1520" max="1520" width="11.25" style="5" bestFit="1" customWidth="1"/>
    <col min="1521" max="1521" width="9" style="5"/>
    <col min="1522" max="1522" width="14.25" style="5" bestFit="1" customWidth="1"/>
    <col min="1523" max="1523" width="9" style="5" bestFit="1" customWidth="1"/>
    <col min="1524" max="1524" width="8.125" style="5" bestFit="1" customWidth="1"/>
    <col min="1525" max="1525" width="14.25" style="5" bestFit="1" customWidth="1"/>
    <col min="1526" max="1526" width="9" style="5" bestFit="1" customWidth="1"/>
    <col min="1527" max="1527" width="8.125" style="5" bestFit="1" customWidth="1"/>
    <col min="1528" max="1528" width="14.25" style="5" bestFit="1" customWidth="1"/>
    <col min="1529" max="1529" width="9" style="5" bestFit="1" customWidth="1"/>
    <col min="1530" max="1530" width="8.125" style="5" bestFit="1" customWidth="1"/>
    <col min="1531" max="1531" width="14.25" style="5" bestFit="1" customWidth="1"/>
    <col min="1532" max="1532" width="9" style="5" bestFit="1" customWidth="1"/>
    <col min="1533" max="1533" width="8.125" style="5" bestFit="1" customWidth="1"/>
    <col min="1534" max="1534" width="14.25" style="5" bestFit="1" customWidth="1"/>
    <col min="1535" max="1535" width="9" style="5" bestFit="1" customWidth="1"/>
    <col min="1536" max="1536" width="8.125" style="5" bestFit="1" customWidth="1"/>
    <col min="1537" max="1537" width="14.25" style="5" bestFit="1" customWidth="1"/>
    <col min="1538" max="1538" width="9" style="5" bestFit="1" customWidth="1"/>
    <col min="1539" max="1539" width="8.125" style="5" bestFit="1" customWidth="1"/>
    <col min="1540" max="1552" width="14.25" style="5" bestFit="1" customWidth="1"/>
    <col min="1553" max="1553" width="12.625" style="5" bestFit="1" customWidth="1"/>
    <col min="1554" max="1555" width="14.25" style="5" bestFit="1" customWidth="1"/>
    <col min="1556" max="1556" width="11.625" style="5" bestFit="1" customWidth="1"/>
    <col min="1557" max="1557" width="12.625" style="5" bestFit="1" customWidth="1"/>
    <col min="1558" max="1734" width="9" style="5"/>
    <col min="1735" max="1735" width="5.125" style="5" bestFit="1" customWidth="1"/>
    <col min="1736" max="1736" width="6.875" style="5" bestFit="1" customWidth="1"/>
    <col min="1737" max="1737" width="6.875" style="5" customWidth="1"/>
    <col min="1738" max="1738" width="14.625" style="5" bestFit="1" customWidth="1"/>
    <col min="1739" max="1739" width="14.25" style="5" bestFit="1" customWidth="1"/>
    <col min="1740" max="1740" width="12.625" style="5" bestFit="1" customWidth="1"/>
    <col min="1741" max="1744" width="8.125" style="5" bestFit="1" customWidth="1"/>
    <col min="1745" max="1746" width="11.625" style="5" bestFit="1" customWidth="1"/>
    <col min="1747" max="1747" width="10.625" style="5" bestFit="1" customWidth="1"/>
    <col min="1748" max="1749" width="14.25" style="5" bestFit="1" customWidth="1"/>
    <col min="1750" max="1753" width="8.125" style="5" bestFit="1" customWidth="1"/>
    <col min="1754" max="1755" width="11.625" style="5" bestFit="1" customWidth="1"/>
    <col min="1756" max="1756" width="10.625" style="5" bestFit="1" customWidth="1"/>
    <col min="1757" max="1757" width="14.25" style="5" bestFit="1" customWidth="1"/>
    <col min="1758" max="1758" width="12.625" style="5" bestFit="1" customWidth="1"/>
    <col min="1759" max="1762" width="8.125" style="5" bestFit="1" customWidth="1"/>
    <col min="1763" max="1765" width="10.625" style="5" bestFit="1" customWidth="1"/>
    <col min="1766" max="1774" width="9" style="5"/>
    <col min="1775" max="1775" width="10.625" style="5" bestFit="1" customWidth="1"/>
    <col min="1776" max="1776" width="11.25" style="5" bestFit="1" customWidth="1"/>
    <col min="1777" max="1777" width="9" style="5"/>
    <col min="1778" max="1778" width="14.25" style="5" bestFit="1" customWidth="1"/>
    <col min="1779" max="1779" width="9" style="5" bestFit="1" customWidth="1"/>
    <col min="1780" max="1780" width="8.125" style="5" bestFit="1" customWidth="1"/>
    <col min="1781" max="1781" width="14.25" style="5" bestFit="1" customWidth="1"/>
    <col min="1782" max="1782" width="9" style="5" bestFit="1" customWidth="1"/>
    <col min="1783" max="1783" width="8.125" style="5" bestFit="1" customWidth="1"/>
    <col min="1784" max="1784" width="14.25" style="5" bestFit="1" customWidth="1"/>
    <col min="1785" max="1785" width="9" style="5" bestFit="1" customWidth="1"/>
    <col min="1786" max="1786" width="8.125" style="5" bestFit="1" customWidth="1"/>
    <col min="1787" max="1787" width="14.25" style="5" bestFit="1" customWidth="1"/>
    <col min="1788" max="1788" width="9" style="5" bestFit="1" customWidth="1"/>
    <col min="1789" max="1789" width="8.125" style="5" bestFit="1" customWidth="1"/>
    <col min="1790" max="1790" width="14.25" style="5" bestFit="1" customWidth="1"/>
    <col min="1791" max="1791" width="9" style="5" bestFit="1" customWidth="1"/>
    <col min="1792" max="1792" width="8.125" style="5" bestFit="1" customWidth="1"/>
    <col min="1793" max="1793" width="14.25" style="5" bestFit="1" customWidth="1"/>
    <col min="1794" max="1794" width="9" style="5" bestFit="1" customWidth="1"/>
    <col min="1795" max="1795" width="8.125" style="5" bestFit="1" customWidth="1"/>
    <col min="1796" max="1808" width="14.25" style="5" bestFit="1" customWidth="1"/>
    <col min="1809" max="1809" width="12.625" style="5" bestFit="1" customWidth="1"/>
    <col min="1810" max="1811" width="14.25" style="5" bestFit="1" customWidth="1"/>
    <col min="1812" max="1812" width="11.625" style="5" bestFit="1" customWidth="1"/>
    <col min="1813" max="1813" width="12.625" style="5" bestFit="1" customWidth="1"/>
    <col min="1814" max="1990" width="9" style="5"/>
    <col min="1991" max="1991" width="5.125" style="5" bestFit="1" customWidth="1"/>
    <col min="1992" max="1992" width="6.875" style="5" bestFit="1" customWidth="1"/>
    <col min="1993" max="1993" width="6.875" style="5" customWidth="1"/>
    <col min="1994" max="1994" width="14.625" style="5" bestFit="1" customWidth="1"/>
    <col min="1995" max="1995" width="14.25" style="5" bestFit="1" customWidth="1"/>
    <col min="1996" max="1996" width="12.625" style="5" bestFit="1" customWidth="1"/>
    <col min="1997" max="2000" width="8.125" style="5" bestFit="1" customWidth="1"/>
    <col min="2001" max="2002" width="11.625" style="5" bestFit="1" customWidth="1"/>
    <col min="2003" max="2003" width="10.625" style="5" bestFit="1" customWidth="1"/>
    <col min="2004" max="2005" width="14.25" style="5" bestFit="1" customWidth="1"/>
    <col min="2006" max="2009" width="8.125" style="5" bestFit="1" customWidth="1"/>
    <col min="2010" max="2011" width="11.625" style="5" bestFit="1" customWidth="1"/>
    <col min="2012" max="2012" width="10.625" style="5" bestFit="1" customWidth="1"/>
    <col min="2013" max="2013" width="14.25" style="5" bestFit="1" customWidth="1"/>
    <col min="2014" max="2014" width="12.625" style="5" bestFit="1" customWidth="1"/>
    <col min="2015" max="2018" width="8.125" style="5" bestFit="1" customWidth="1"/>
    <col min="2019" max="2021" width="10.625" style="5" bestFit="1" customWidth="1"/>
    <col min="2022" max="2030" width="9" style="5"/>
    <col min="2031" max="2031" width="10.625" style="5" bestFit="1" customWidth="1"/>
    <col min="2032" max="2032" width="11.25" style="5" bestFit="1" customWidth="1"/>
    <col min="2033" max="2033" width="9" style="5"/>
    <col min="2034" max="2034" width="14.25" style="5" bestFit="1" customWidth="1"/>
    <col min="2035" max="2035" width="9" style="5" bestFit="1" customWidth="1"/>
    <col min="2036" max="2036" width="8.125" style="5" bestFit="1" customWidth="1"/>
    <col min="2037" max="2037" width="14.25" style="5" bestFit="1" customWidth="1"/>
    <col min="2038" max="2038" width="9" style="5" bestFit="1" customWidth="1"/>
    <col min="2039" max="2039" width="8.125" style="5" bestFit="1" customWidth="1"/>
    <col min="2040" max="2040" width="14.25" style="5" bestFit="1" customWidth="1"/>
    <col min="2041" max="2041" width="9" style="5" bestFit="1" customWidth="1"/>
    <col min="2042" max="2042" width="8.125" style="5" bestFit="1" customWidth="1"/>
    <col min="2043" max="2043" width="14.25" style="5" bestFit="1" customWidth="1"/>
    <col min="2044" max="2044" width="9" style="5" bestFit="1" customWidth="1"/>
    <col min="2045" max="2045" width="8.125" style="5" bestFit="1" customWidth="1"/>
    <col min="2046" max="2046" width="14.25" style="5" bestFit="1" customWidth="1"/>
    <col min="2047" max="2047" width="9" style="5" bestFit="1" customWidth="1"/>
    <col min="2048" max="2048" width="8.125" style="5" bestFit="1" customWidth="1"/>
    <col min="2049" max="2049" width="14.25" style="5" bestFit="1" customWidth="1"/>
    <col min="2050" max="2050" width="9" style="5" bestFit="1" customWidth="1"/>
    <col min="2051" max="2051" width="8.125" style="5" bestFit="1" customWidth="1"/>
    <col min="2052" max="2064" width="14.25" style="5" bestFit="1" customWidth="1"/>
    <col min="2065" max="2065" width="12.625" style="5" bestFit="1" customWidth="1"/>
    <col min="2066" max="2067" width="14.25" style="5" bestFit="1" customWidth="1"/>
    <col min="2068" max="2068" width="11.625" style="5" bestFit="1" customWidth="1"/>
    <col min="2069" max="2069" width="12.625" style="5" bestFit="1" customWidth="1"/>
    <col min="2070" max="2246" width="9" style="5"/>
    <col min="2247" max="2247" width="5.125" style="5" bestFit="1" customWidth="1"/>
    <col min="2248" max="2248" width="6.875" style="5" bestFit="1" customWidth="1"/>
    <col min="2249" max="2249" width="6.875" style="5" customWidth="1"/>
    <col min="2250" max="2250" width="14.625" style="5" bestFit="1" customWidth="1"/>
    <col min="2251" max="2251" width="14.25" style="5" bestFit="1" customWidth="1"/>
    <col min="2252" max="2252" width="12.625" style="5" bestFit="1" customWidth="1"/>
    <col min="2253" max="2256" width="8.125" style="5" bestFit="1" customWidth="1"/>
    <col min="2257" max="2258" width="11.625" style="5" bestFit="1" customWidth="1"/>
    <col min="2259" max="2259" width="10.625" style="5" bestFit="1" customWidth="1"/>
    <col min="2260" max="2261" width="14.25" style="5" bestFit="1" customWidth="1"/>
    <col min="2262" max="2265" width="8.125" style="5" bestFit="1" customWidth="1"/>
    <col min="2266" max="2267" width="11.625" style="5" bestFit="1" customWidth="1"/>
    <col min="2268" max="2268" width="10.625" style="5" bestFit="1" customWidth="1"/>
    <col min="2269" max="2269" width="14.25" style="5" bestFit="1" customWidth="1"/>
    <col min="2270" max="2270" width="12.625" style="5" bestFit="1" customWidth="1"/>
    <col min="2271" max="2274" width="8.125" style="5" bestFit="1" customWidth="1"/>
    <col min="2275" max="2277" width="10.625" style="5" bestFit="1" customWidth="1"/>
    <col min="2278" max="2286" width="9" style="5"/>
    <col min="2287" max="2287" width="10.625" style="5" bestFit="1" customWidth="1"/>
    <col min="2288" max="2288" width="11.25" style="5" bestFit="1" customWidth="1"/>
    <col min="2289" max="2289" width="9" style="5"/>
    <col min="2290" max="2290" width="14.25" style="5" bestFit="1" customWidth="1"/>
    <col min="2291" max="2291" width="9" style="5" bestFit="1" customWidth="1"/>
    <col min="2292" max="2292" width="8.125" style="5" bestFit="1" customWidth="1"/>
    <col min="2293" max="2293" width="14.25" style="5" bestFit="1" customWidth="1"/>
    <col min="2294" max="2294" width="9" style="5" bestFit="1" customWidth="1"/>
    <col min="2295" max="2295" width="8.125" style="5" bestFit="1" customWidth="1"/>
    <col min="2296" max="2296" width="14.25" style="5" bestFit="1" customWidth="1"/>
    <col min="2297" max="2297" width="9" style="5" bestFit="1" customWidth="1"/>
    <col min="2298" max="2298" width="8.125" style="5" bestFit="1" customWidth="1"/>
    <col min="2299" max="2299" width="14.25" style="5" bestFit="1" customWidth="1"/>
    <col min="2300" max="2300" width="9" style="5" bestFit="1" customWidth="1"/>
    <col min="2301" max="2301" width="8.125" style="5" bestFit="1" customWidth="1"/>
    <col min="2302" max="2302" width="14.25" style="5" bestFit="1" customWidth="1"/>
    <col min="2303" max="2303" width="9" style="5" bestFit="1" customWidth="1"/>
    <col min="2304" max="2304" width="8.125" style="5" bestFit="1" customWidth="1"/>
    <col min="2305" max="2305" width="14.25" style="5" bestFit="1" customWidth="1"/>
    <col min="2306" max="2306" width="9" style="5" bestFit="1" customWidth="1"/>
    <col min="2307" max="2307" width="8.125" style="5" bestFit="1" customWidth="1"/>
    <col min="2308" max="2320" width="14.25" style="5" bestFit="1" customWidth="1"/>
    <col min="2321" max="2321" width="12.625" style="5" bestFit="1" customWidth="1"/>
    <col min="2322" max="2323" width="14.25" style="5" bestFit="1" customWidth="1"/>
    <col min="2324" max="2324" width="11.625" style="5" bestFit="1" customWidth="1"/>
    <col min="2325" max="2325" width="12.625" style="5" bestFit="1" customWidth="1"/>
    <col min="2326" max="2502" width="9" style="5"/>
    <col min="2503" max="2503" width="5.125" style="5" bestFit="1" customWidth="1"/>
    <col min="2504" max="2504" width="6.875" style="5" bestFit="1" customWidth="1"/>
    <col min="2505" max="2505" width="6.875" style="5" customWidth="1"/>
    <col min="2506" max="2506" width="14.625" style="5" bestFit="1" customWidth="1"/>
    <col min="2507" max="2507" width="14.25" style="5" bestFit="1" customWidth="1"/>
    <col min="2508" max="2508" width="12.625" style="5" bestFit="1" customWidth="1"/>
    <col min="2509" max="2512" width="8.125" style="5" bestFit="1" customWidth="1"/>
    <col min="2513" max="2514" width="11.625" style="5" bestFit="1" customWidth="1"/>
    <col min="2515" max="2515" width="10.625" style="5" bestFit="1" customWidth="1"/>
    <col min="2516" max="2517" width="14.25" style="5" bestFit="1" customWidth="1"/>
    <col min="2518" max="2521" width="8.125" style="5" bestFit="1" customWidth="1"/>
    <col min="2522" max="2523" width="11.625" style="5" bestFit="1" customWidth="1"/>
    <col min="2524" max="2524" width="10.625" style="5" bestFit="1" customWidth="1"/>
    <col min="2525" max="2525" width="14.25" style="5" bestFit="1" customWidth="1"/>
    <col min="2526" max="2526" width="12.625" style="5" bestFit="1" customWidth="1"/>
    <col min="2527" max="2530" width="8.125" style="5" bestFit="1" customWidth="1"/>
    <col min="2531" max="2533" width="10.625" style="5" bestFit="1" customWidth="1"/>
    <col min="2534" max="2542" width="9" style="5"/>
    <col min="2543" max="2543" width="10.625" style="5" bestFit="1" customWidth="1"/>
    <col min="2544" max="2544" width="11.25" style="5" bestFit="1" customWidth="1"/>
    <col min="2545" max="2545" width="9" style="5"/>
    <col min="2546" max="2546" width="14.25" style="5" bestFit="1" customWidth="1"/>
    <col min="2547" max="2547" width="9" style="5" bestFit="1" customWidth="1"/>
    <col min="2548" max="2548" width="8.125" style="5" bestFit="1" customWidth="1"/>
    <col min="2549" max="2549" width="14.25" style="5" bestFit="1" customWidth="1"/>
    <col min="2550" max="2550" width="9" style="5" bestFit="1" customWidth="1"/>
    <col min="2551" max="2551" width="8.125" style="5" bestFit="1" customWidth="1"/>
    <col min="2552" max="2552" width="14.25" style="5" bestFit="1" customWidth="1"/>
    <col min="2553" max="2553" width="9" style="5" bestFit="1" customWidth="1"/>
    <col min="2554" max="2554" width="8.125" style="5" bestFit="1" customWidth="1"/>
    <col min="2555" max="2555" width="14.25" style="5" bestFit="1" customWidth="1"/>
    <col min="2556" max="2556" width="9" style="5" bestFit="1" customWidth="1"/>
    <col min="2557" max="2557" width="8.125" style="5" bestFit="1" customWidth="1"/>
    <col min="2558" max="2558" width="14.25" style="5" bestFit="1" customWidth="1"/>
    <col min="2559" max="2559" width="9" style="5" bestFit="1" customWidth="1"/>
    <col min="2560" max="2560" width="8.125" style="5" bestFit="1" customWidth="1"/>
    <col min="2561" max="2561" width="14.25" style="5" bestFit="1" customWidth="1"/>
    <col min="2562" max="2562" width="9" style="5" bestFit="1" customWidth="1"/>
    <col min="2563" max="2563" width="8.125" style="5" bestFit="1" customWidth="1"/>
    <col min="2564" max="2576" width="14.25" style="5" bestFit="1" customWidth="1"/>
    <col min="2577" max="2577" width="12.625" style="5" bestFit="1" customWidth="1"/>
    <col min="2578" max="2579" width="14.25" style="5" bestFit="1" customWidth="1"/>
    <col min="2580" max="2580" width="11.625" style="5" bestFit="1" customWidth="1"/>
    <col min="2581" max="2581" width="12.625" style="5" bestFit="1" customWidth="1"/>
    <col min="2582" max="2758" width="9" style="5"/>
    <col min="2759" max="2759" width="5.125" style="5" bestFit="1" customWidth="1"/>
    <col min="2760" max="2760" width="6.875" style="5" bestFit="1" customWidth="1"/>
    <col min="2761" max="2761" width="6.875" style="5" customWidth="1"/>
    <col min="2762" max="2762" width="14.625" style="5" bestFit="1" customWidth="1"/>
    <col min="2763" max="2763" width="14.25" style="5" bestFit="1" customWidth="1"/>
    <col min="2764" max="2764" width="12.625" style="5" bestFit="1" customWidth="1"/>
    <col min="2765" max="2768" width="8.125" style="5" bestFit="1" customWidth="1"/>
    <col min="2769" max="2770" width="11.625" style="5" bestFit="1" customWidth="1"/>
    <col min="2771" max="2771" width="10.625" style="5" bestFit="1" customWidth="1"/>
    <col min="2772" max="2773" width="14.25" style="5" bestFit="1" customWidth="1"/>
    <col min="2774" max="2777" width="8.125" style="5" bestFit="1" customWidth="1"/>
    <col min="2778" max="2779" width="11.625" style="5" bestFit="1" customWidth="1"/>
    <col min="2780" max="2780" width="10.625" style="5" bestFit="1" customWidth="1"/>
    <col min="2781" max="2781" width="14.25" style="5" bestFit="1" customWidth="1"/>
    <col min="2782" max="2782" width="12.625" style="5" bestFit="1" customWidth="1"/>
    <col min="2783" max="2786" width="8.125" style="5" bestFit="1" customWidth="1"/>
    <col min="2787" max="2789" width="10.625" style="5" bestFit="1" customWidth="1"/>
    <col min="2790" max="2798" width="9" style="5"/>
    <col min="2799" max="2799" width="10.625" style="5" bestFit="1" customWidth="1"/>
    <col min="2800" max="2800" width="11.25" style="5" bestFit="1" customWidth="1"/>
    <col min="2801" max="2801" width="9" style="5"/>
    <col min="2802" max="2802" width="14.25" style="5" bestFit="1" customWidth="1"/>
    <col min="2803" max="2803" width="9" style="5" bestFit="1" customWidth="1"/>
    <col min="2804" max="2804" width="8.125" style="5" bestFit="1" customWidth="1"/>
    <col min="2805" max="2805" width="14.25" style="5" bestFit="1" customWidth="1"/>
    <col min="2806" max="2806" width="9" style="5" bestFit="1" customWidth="1"/>
    <col min="2807" max="2807" width="8.125" style="5" bestFit="1" customWidth="1"/>
    <col min="2808" max="2808" width="14.25" style="5" bestFit="1" customWidth="1"/>
    <col min="2809" max="2809" width="9" style="5" bestFit="1" customWidth="1"/>
    <col min="2810" max="2810" width="8.125" style="5" bestFit="1" customWidth="1"/>
    <col min="2811" max="2811" width="14.25" style="5" bestFit="1" customWidth="1"/>
    <col min="2812" max="2812" width="9" style="5" bestFit="1" customWidth="1"/>
    <col min="2813" max="2813" width="8.125" style="5" bestFit="1" customWidth="1"/>
    <col min="2814" max="2814" width="14.25" style="5" bestFit="1" customWidth="1"/>
    <col min="2815" max="2815" width="9" style="5" bestFit="1" customWidth="1"/>
    <col min="2816" max="2816" width="8.125" style="5" bestFit="1" customWidth="1"/>
    <col min="2817" max="2817" width="14.25" style="5" bestFit="1" customWidth="1"/>
    <col min="2818" max="2818" width="9" style="5" bestFit="1" customWidth="1"/>
    <col min="2819" max="2819" width="8.125" style="5" bestFit="1" customWidth="1"/>
    <col min="2820" max="2832" width="14.25" style="5" bestFit="1" customWidth="1"/>
    <col min="2833" max="2833" width="12.625" style="5" bestFit="1" customWidth="1"/>
    <col min="2834" max="2835" width="14.25" style="5" bestFit="1" customWidth="1"/>
    <col min="2836" max="2836" width="11.625" style="5" bestFit="1" customWidth="1"/>
    <col min="2837" max="2837" width="12.625" style="5" bestFit="1" customWidth="1"/>
    <col min="2838" max="3014" width="9" style="5"/>
    <col min="3015" max="3015" width="5.125" style="5" bestFit="1" customWidth="1"/>
    <col min="3016" max="3016" width="6.875" style="5" bestFit="1" customWidth="1"/>
    <col min="3017" max="3017" width="6.875" style="5" customWidth="1"/>
    <col min="3018" max="3018" width="14.625" style="5" bestFit="1" customWidth="1"/>
    <col min="3019" max="3019" width="14.25" style="5" bestFit="1" customWidth="1"/>
    <col min="3020" max="3020" width="12.625" style="5" bestFit="1" customWidth="1"/>
    <col min="3021" max="3024" width="8.125" style="5" bestFit="1" customWidth="1"/>
    <col min="3025" max="3026" width="11.625" style="5" bestFit="1" customWidth="1"/>
    <col min="3027" max="3027" width="10.625" style="5" bestFit="1" customWidth="1"/>
    <col min="3028" max="3029" width="14.25" style="5" bestFit="1" customWidth="1"/>
    <col min="3030" max="3033" width="8.125" style="5" bestFit="1" customWidth="1"/>
    <col min="3034" max="3035" width="11.625" style="5" bestFit="1" customWidth="1"/>
    <col min="3036" max="3036" width="10.625" style="5" bestFit="1" customWidth="1"/>
    <col min="3037" max="3037" width="14.25" style="5" bestFit="1" customWidth="1"/>
    <col min="3038" max="3038" width="12.625" style="5" bestFit="1" customWidth="1"/>
    <col min="3039" max="3042" width="8.125" style="5" bestFit="1" customWidth="1"/>
    <col min="3043" max="3045" width="10.625" style="5" bestFit="1" customWidth="1"/>
    <col min="3046" max="3054" width="9" style="5"/>
    <col min="3055" max="3055" width="10.625" style="5" bestFit="1" customWidth="1"/>
    <col min="3056" max="3056" width="11.25" style="5" bestFit="1" customWidth="1"/>
    <col min="3057" max="3057" width="9" style="5"/>
    <col min="3058" max="3058" width="14.25" style="5" bestFit="1" customWidth="1"/>
    <col min="3059" max="3059" width="9" style="5" bestFit="1" customWidth="1"/>
    <col min="3060" max="3060" width="8.125" style="5" bestFit="1" customWidth="1"/>
    <col min="3061" max="3061" width="14.25" style="5" bestFit="1" customWidth="1"/>
    <col min="3062" max="3062" width="9" style="5" bestFit="1" customWidth="1"/>
    <col min="3063" max="3063" width="8.125" style="5" bestFit="1" customWidth="1"/>
    <col min="3064" max="3064" width="14.25" style="5" bestFit="1" customWidth="1"/>
    <col min="3065" max="3065" width="9" style="5" bestFit="1" customWidth="1"/>
    <col min="3066" max="3066" width="8.125" style="5" bestFit="1" customWidth="1"/>
    <col min="3067" max="3067" width="14.25" style="5" bestFit="1" customWidth="1"/>
    <col min="3068" max="3068" width="9" style="5" bestFit="1" customWidth="1"/>
    <col min="3069" max="3069" width="8.125" style="5" bestFit="1" customWidth="1"/>
    <col min="3070" max="3070" width="14.25" style="5" bestFit="1" customWidth="1"/>
    <col min="3071" max="3071" width="9" style="5" bestFit="1" customWidth="1"/>
    <col min="3072" max="3072" width="8.125" style="5" bestFit="1" customWidth="1"/>
    <col min="3073" max="3073" width="14.25" style="5" bestFit="1" customWidth="1"/>
    <col min="3074" max="3074" width="9" style="5" bestFit="1" customWidth="1"/>
    <col min="3075" max="3075" width="8.125" style="5" bestFit="1" customWidth="1"/>
    <col min="3076" max="3088" width="14.25" style="5" bestFit="1" customWidth="1"/>
    <col min="3089" max="3089" width="12.625" style="5" bestFit="1" customWidth="1"/>
    <col min="3090" max="3091" width="14.25" style="5" bestFit="1" customWidth="1"/>
    <col min="3092" max="3092" width="11.625" style="5" bestFit="1" customWidth="1"/>
    <col min="3093" max="3093" width="12.625" style="5" bestFit="1" customWidth="1"/>
    <col min="3094" max="3270" width="9" style="5"/>
    <col min="3271" max="3271" width="5.125" style="5" bestFit="1" customWidth="1"/>
    <col min="3272" max="3272" width="6.875" style="5" bestFit="1" customWidth="1"/>
    <col min="3273" max="3273" width="6.875" style="5" customWidth="1"/>
    <col min="3274" max="3274" width="14.625" style="5" bestFit="1" customWidth="1"/>
    <col min="3275" max="3275" width="14.25" style="5" bestFit="1" customWidth="1"/>
    <col min="3276" max="3276" width="12.625" style="5" bestFit="1" customWidth="1"/>
    <col min="3277" max="3280" width="8.125" style="5" bestFit="1" customWidth="1"/>
    <col min="3281" max="3282" width="11.625" style="5" bestFit="1" customWidth="1"/>
    <col min="3283" max="3283" width="10.625" style="5" bestFit="1" customWidth="1"/>
    <col min="3284" max="3285" width="14.25" style="5" bestFit="1" customWidth="1"/>
    <col min="3286" max="3289" width="8.125" style="5" bestFit="1" customWidth="1"/>
    <col min="3290" max="3291" width="11.625" style="5" bestFit="1" customWidth="1"/>
    <col min="3292" max="3292" width="10.625" style="5" bestFit="1" customWidth="1"/>
    <col min="3293" max="3293" width="14.25" style="5" bestFit="1" customWidth="1"/>
    <col min="3294" max="3294" width="12.625" style="5" bestFit="1" customWidth="1"/>
    <col min="3295" max="3298" width="8.125" style="5" bestFit="1" customWidth="1"/>
    <col min="3299" max="3301" width="10.625" style="5" bestFit="1" customWidth="1"/>
    <col min="3302" max="3310" width="9" style="5"/>
    <col min="3311" max="3311" width="10.625" style="5" bestFit="1" customWidth="1"/>
    <col min="3312" max="3312" width="11.25" style="5" bestFit="1" customWidth="1"/>
    <col min="3313" max="3313" width="9" style="5"/>
    <col min="3314" max="3314" width="14.25" style="5" bestFit="1" customWidth="1"/>
    <col min="3315" max="3315" width="9" style="5" bestFit="1" customWidth="1"/>
    <col min="3316" max="3316" width="8.125" style="5" bestFit="1" customWidth="1"/>
    <col min="3317" max="3317" width="14.25" style="5" bestFit="1" customWidth="1"/>
    <col min="3318" max="3318" width="9" style="5" bestFit="1" customWidth="1"/>
    <col min="3319" max="3319" width="8.125" style="5" bestFit="1" customWidth="1"/>
    <col min="3320" max="3320" width="14.25" style="5" bestFit="1" customWidth="1"/>
    <col min="3321" max="3321" width="9" style="5" bestFit="1" customWidth="1"/>
    <col min="3322" max="3322" width="8.125" style="5" bestFit="1" customWidth="1"/>
    <col min="3323" max="3323" width="14.25" style="5" bestFit="1" customWidth="1"/>
    <col min="3324" max="3324" width="9" style="5" bestFit="1" customWidth="1"/>
    <col min="3325" max="3325" width="8.125" style="5" bestFit="1" customWidth="1"/>
    <col min="3326" max="3326" width="14.25" style="5" bestFit="1" customWidth="1"/>
    <col min="3327" max="3327" width="9" style="5" bestFit="1" customWidth="1"/>
    <col min="3328" max="3328" width="8.125" style="5" bestFit="1" customWidth="1"/>
    <col min="3329" max="3329" width="14.25" style="5" bestFit="1" customWidth="1"/>
    <col min="3330" max="3330" width="9" style="5" bestFit="1" customWidth="1"/>
    <col min="3331" max="3331" width="8.125" style="5" bestFit="1" customWidth="1"/>
    <col min="3332" max="3344" width="14.25" style="5" bestFit="1" customWidth="1"/>
    <col min="3345" max="3345" width="12.625" style="5" bestFit="1" customWidth="1"/>
    <col min="3346" max="3347" width="14.25" style="5" bestFit="1" customWidth="1"/>
    <col min="3348" max="3348" width="11.625" style="5" bestFit="1" customWidth="1"/>
    <col min="3349" max="3349" width="12.625" style="5" bestFit="1" customWidth="1"/>
    <col min="3350" max="3526" width="9" style="5"/>
    <col min="3527" max="3527" width="5.125" style="5" bestFit="1" customWidth="1"/>
    <col min="3528" max="3528" width="6.875" style="5" bestFit="1" customWidth="1"/>
    <col min="3529" max="3529" width="6.875" style="5" customWidth="1"/>
    <col min="3530" max="3530" width="14.625" style="5" bestFit="1" customWidth="1"/>
    <col min="3531" max="3531" width="14.25" style="5" bestFit="1" customWidth="1"/>
    <col min="3532" max="3532" width="12.625" style="5" bestFit="1" customWidth="1"/>
    <col min="3533" max="3536" width="8.125" style="5" bestFit="1" customWidth="1"/>
    <col min="3537" max="3538" width="11.625" style="5" bestFit="1" customWidth="1"/>
    <col min="3539" max="3539" width="10.625" style="5" bestFit="1" customWidth="1"/>
    <col min="3540" max="3541" width="14.25" style="5" bestFit="1" customWidth="1"/>
    <col min="3542" max="3545" width="8.125" style="5" bestFit="1" customWidth="1"/>
    <col min="3546" max="3547" width="11.625" style="5" bestFit="1" customWidth="1"/>
    <col min="3548" max="3548" width="10.625" style="5" bestFit="1" customWidth="1"/>
    <col min="3549" max="3549" width="14.25" style="5" bestFit="1" customWidth="1"/>
    <col min="3550" max="3550" width="12.625" style="5" bestFit="1" customWidth="1"/>
    <col min="3551" max="3554" width="8.125" style="5" bestFit="1" customWidth="1"/>
    <col min="3555" max="3557" width="10.625" style="5" bestFit="1" customWidth="1"/>
    <col min="3558" max="3566" width="9" style="5"/>
    <col min="3567" max="3567" width="10.625" style="5" bestFit="1" customWidth="1"/>
    <col min="3568" max="3568" width="11.25" style="5" bestFit="1" customWidth="1"/>
    <col min="3569" max="3569" width="9" style="5"/>
    <col min="3570" max="3570" width="14.25" style="5" bestFit="1" customWidth="1"/>
    <col min="3571" max="3571" width="9" style="5" bestFit="1" customWidth="1"/>
    <col min="3572" max="3572" width="8.125" style="5" bestFit="1" customWidth="1"/>
    <col min="3573" max="3573" width="14.25" style="5" bestFit="1" customWidth="1"/>
    <col min="3574" max="3574" width="9" style="5" bestFit="1" customWidth="1"/>
    <col min="3575" max="3575" width="8.125" style="5" bestFit="1" customWidth="1"/>
    <col min="3576" max="3576" width="14.25" style="5" bestFit="1" customWidth="1"/>
    <col min="3577" max="3577" width="9" style="5" bestFit="1" customWidth="1"/>
    <col min="3578" max="3578" width="8.125" style="5" bestFit="1" customWidth="1"/>
    <col min="3579" max="3579" width="14.25" style="5" bestFit="1" customWidth="1"/>
    <col min="3580" max="3580" width="9" style="5" bestFit="1" customWidth="1"/>
    <col min="3581" max="3581" width="8.125" style="5" bestFit="1" customWidth="1"/>
    <col min="3582" max="3582" width="14.25" style="5" bestFit="1" customWidth="1"/>
    <col min="3583" max="3583" width="9" style="5" bestFit="1" customWidth="1"/>
    <col min="3584" max="3584" width="8.125" style="5" bestFit="1" customWidth="1"/>
    <col min="3585" max="3585" width="14.25" style="5" bestFit="1" customWidth="1"/>
    <col min="3586" max="3586" width="9" style="5" bestFit="1" customWidth="1"/>
    <col min="3587" max="3587" width="8.125" style="5" bestFit="1" customWidth="1"/>
    <col min="3588" max="3600" width="14.25" style="5" bestFit="1" customWidth="1"/>
    <col min="3601" max="3601" width="12.625" style="5" bestFit="1" customWidth="1"/>
    <col min="3602" max="3603" width="14.25" style="5" bestFit="1" customWidth="1"/>
    <col min="3604" max="3604" width="11.625" style="5" bestFit="1" customWidth="1"/>
    <col min="3605" max="3605" width="12.625" style="5" bestFit="1" customWidth="1"/>
    <col min="3606" max="3782" width="9" style="5"/>
    <col min="3783" max="3783" width="5.125" style="5" bestFit="1" customWidth="1"/>
    <col min="3784" max="3784" width="6.875" style="5" bestFit="1" customWidth="1"/>
    <col min="3785" max="3785" width="6.875" style="5" customWidth="1"/>
    <col min="3786" max="3786" width="14.625" style="5" bestFit="1" customWidth="1"/>
    <col min="3787" max="3787" width="14.25" style="5" bestFit="1" customWidth="1"/>
    <col min="3788" max="3788" width="12.625" style="5" bestFit="1" customWidth="1"/>
    <col min="3789" max="3792" width="8.125" style="5" bestFit="1" customWidth="1"/>
    <col min="3793" max="3794" width="11.625" style="5" bestFit="1" customWidth="1"/>
    <col min="3795" max="3795" width="10.625" style="5" bestFit="1" customWidth="1"/>
    <col min="3796" max="3797" width="14.25" style="5" bestFit="1" customWidth="1"/>
    <col min="3798" max="3801" width="8.125" style="5" bestFit="1" customWidth="1"/>
    <col min="3802" max="3803" width="11.625" style="5" bestFit="1" customWidth="1"/>
    <col min="3804" max="3804" width="10.625" style="5" bestFit="1" customWidth="1"/>
    <col min="3805" max="3805" width="14.25" style="5" bestFit="1" customWidth="1"/>
    <col min="3806" max="3806" width="12.625" style="5" bestFit="1" customWidth="1"/>
    <col min="3807" max="3810" width="8.125" style="5" bestFit="1" customWidth="1"/>
    <col min="3811" max="3813" width="10.625" style="5" bestFit="1" customWidth="1"/>
    <col min="3814" max="3822" width="9" style="5"/>
    <col min="3823" max="3823" width="10.625" style="5" bestFit="1" customWidth="1"/>
    <col min="3824" max="3824" width="11.25" style="5" bestFit="1" customWidth="1"/>
    <col min="3825" max="3825" width="9" style="5"/>
    <col min="3826" max="3826" width="14.25" style="5" bestFit="1" customWidth="1"/>
    <col min="3827" max="3827" width="9" style="5" bestFit="1" customWidth="1"/>
    <col min="3828" max="3828" width="8.125" style="5" bestFit="1" customWidth="1"/>
    <col min="3829" max="3829" width="14.25" style="5" bestFit="1" customWidth="1"/>
    <col min="3830" max="3830" width="9" style="5" bestFit="1" customWidth="1"/>
    <col min="3831" max="3831" width="8.125" style="5" bestFit="1" customWidth="1"/>
    <col min="3832" max="3832" width="14.25" style="5" bestFit="1" customWidth="1"/>
    <col min="3833" max="3833" width="9" style="5" bestFit="1" customWidth="1"/>
    <col min="3834" max="3834" width="8.125" style="5" bestFit="1" customWidth="1"/>
    <col min="3835" max="3835" width="14.25" style="5" bestFit="1" customWidth="1"/>
    <col min="3836" max="3836" width="9" style="5" bestFit="1" customWidth="1"/>
    <col min="3837" max="3837" width="8.125" style="5" bestFit="1" customWidth="1"/>
    <col min="3838" max="3838" width="14.25" style="5" bestFit="1" customWidth="1"/>
    <col min="3839" max="3839" width="9" style="5" bestFit="1" customWidth="1"/>
    <col min="3840" max="3840" width="8.125" style="5" bestFit="1" customWidth="1"/>
    <col min="3841" max="3841" width="14.25" style="5" bestFit="1" customWidth="1"/>
    <col min="3842" max="3842" width="9" style="5" bestFit="1" customWidth="1"/>
    <col min="3843" max="3843" width="8.125" style="5" bestFit="1" customWidth="1"/>
    <col min="3844" max="3856" width="14.25" style="5" bestFit="1" customWidth="1"/>
    <col min="3857" max="3857" width="12.625" style="5" bestFit="1" customWidth="1"/>
    <col min="3858" max="3859" width="14.25" style="5" bestFit="1" customWidth="1"/>
    <col min="3860" max="3860" width="11.625" style="5" bestFit="1" customWidth="1"/>
    <col min="3861" max="3861" width="12.625" style="5" bestFit="1" customWidth="1"/>
    <col min="3862" max="4038" width="9" style="5"/>
    <col min="4039" max="4039" width="5.125" style="5" bestFit="1" customWidth="1"/>
    <col min="4040" max="4040" width="6.875" style="5" bestFit="1" customWidth="1"/>
    <col min="4041" max="4041" width="6.875" style="5" customWidth="1"/>
    <col min="4042" max="4042" width="14.625" style="5" bestFit="1" customWidth="1"/>
    <col min="4043" max="4043" width="14.25" style="5" bestFit="1" customWidth="1"/>
    <col min="4044" max="4044" width="12.625" style="5" bestFit="1" customWidth="1"/>
    <col min="4045" max="4048" width="8.125" style="5" bestFit="1" customWidth="1"/>
    <col min="4049" max="4050" width="11.625" style="5" bestFit="1" customWidth="1"/>
    <col min="4051" max="4051" width="10.625" style="5" bestFit="1" customWidth="1"/>
    <col min="4052" max="4053" width="14.25" style="5" bestFit="1" customWidth="1"/>
    <col min="4054" max="4057" width="8.125" style="5" bestFit="1" customWidth="1"/>
    <col min="4058" max="4059" width="11.625" style="5" bestFit="1" customWidth="1"/>
    <col min="4060" max="4060" width="10.625" style="5" bestFit="1" customWidth="1"/>
    <col min="4061" max="4061" width="14.25" style="5" bestFit="1" customWidth="1"/>
    <col min="4062" max="4062" width="12.625" style="5" bestFit="1" customWidth="1"/>
    <col min="4063" max="4066" width="8.125" style="5" bestFit="1" customWidth="1"/>
    <col min="4067" max="4069" width="10.625" style="5" bestFit="1" customWidth="1"/>
    <col min="4070" max="4078" width="9" style="5"/>
    <col min="4079" max="4079" width="10.625" style="5" bestFit="1" customWidth="1"/>
    <col min="4080" max="4080" width="11.25" style="5" bestFit="1" customWidth="1"/>
    <col min="4081" max="4081" width="9" style="5"/>
    <col min="4082" max="4082" width="14.25" style="5" bestFit="1" customWidth="1"/>
    <col min="4083" max="4083" width="9" style="5" bestFit="1" customWidth="1"/>
    <col min="4084" max="4084" width="8.125" style="5" bestFit="1" customWidth="1"/>
    <col min="4085" max="4085" width="14.25" style="5" bestFit="1" customWidth="1"/>
    <col min="4086" max="4086" width="9" style="5" bestFit="1" customWidth="1"/>
    <col min="4087" max="4087" width="8.125" style="5" bestFit="1" customWidth="1"/>
    <col min="4088" max="4088" width="14.25" style="5" bestFit="1" customWidth="1"/>
    <col min="4089" max="4089" width="9" style="5" bestFit="1" customWidth="1"/>
    <col min="4090" max="4090" width="8.125" style="5" bestFit="1" customWidth="1"/>
    <col min="4091" max="4091" width="14.25" style="5" bestFit="1" customWidth="1"/>
    <col min="4092" max="4092" width="9" style="5" bestFit="1" customWidth="1"/>
    <col min="4093" max="4093" width="8.125" style="5" bestFit="1" customWidth="1"/>
    <col min="4094" max="4094" width="14.25" style="5" bestFit="1" customWidth="1"/>
    <col min="4095" max="4095" width="9" style="5" bestFit="1" customWidth="1"/>
    <col min="4096" max="4096" width="8.125" style="5" bestFit="1" customWidth="1"/>
    <col min="4097" max="4097" width="14.25" style="5" bestFit="1" customWidth="1"/>
    <col min="4098" max="4098" width="9" style="5" bestFit="1" customWidth="1"/>
    <col min="4099" max="4099" width="8.125" style="5" bestFit="1" customWidth="1"/>
    <col min="4100" max="4112" width="14.25" style="5" bestFit="1" customWidth="1"/>
    <col min="4113" max="4113" width="12.625" style="5" bestFit="1" customWidth="1"/>
    <col min="4114" max="4115" width="14.25" style="5" bestFit="1" customWidth="1"/>
    <col min="4116" max="4116" width="11.625" style="5" bestFit="1" customWidth="1"/>
    <col min="4117" max="4117" width="12.625" style="5" bestFit="1" customWidth="1"/>
    <col min="4118" max="4294" width="9" style="5"/>
    <col min="4295" max="4295" width="5.125" style="5" bestFit="1" customWidth="1"/>
    <col min="4296" max="4296" width="6.875" style="5" bestFit="1" customWidth="1"/>
    <col min="4297" max="4297" width="6.875" style="5" customWidth="1"/>
    <col min="4298" max="4298" width="14.625" style="5" bestFit="1" customWidth="1"/>
    <col min="4299" max="4299" width="14.25" style="5" bestFit="1" customWidth="1"/>
    <col min="4300" max="4300" width="12.625" style="5" bestFit="1" customWidth="1"/>
    <col min="4301" max="4304" width="8.125" style="5" bestFit="1" customWidth="1"/>
    <col min="4305" max="4306" width="11.625" style="5" bestFit="1" customWidth="1"/>
    <col min="4307" max="4307" width="10.625" style="5" bestFit="1" customWidth="1"/>
    <col min="4308" max="4309" width="14.25" style="5" bestFit="1" customWidth="1"/>
    <col min="4310" max="4313" width="8.125" style="5" bestFit="1" customWidth="1"/>
    <col min="4314" max="4315" width="11.625" style="5" bestFit="1" customWidth="1"/>
    <col min="4316" max="4316" width="10.625" style="5" bestFit="1" customWidth="1"/>
    <col min="4317" max="4317" width="14.25" style="5" bestFit="1" customWidth="1"/>
    <col min="4318" max="4318" width="12.625" style="5" bestFit="1" customWidth="1"/>
    <col min="4319" max="4322" width="8.125" style="5" bestFit="1" customWidth="1"/>
    <col min="4323" max="4325" width="10.625" style="5" bestFit="1" customWidth="1"/>
    <col min="4326" max="4334" width="9" style="5"/>
    <col min="4335" max="4335" width="10.625" style="5" bestFit="1" customWidth="1"/>
    <col min="4336" max="4336" width="11.25" style="5" bestFit="1" customWidth="1"/>
    <col min="4337" max="4337" width="9" style="5"/>
    <col min="4338" max="4338" width="14.25" style="5" bestFit="1" customWidth="1"/>
    <col min="4339" max="4339" width="9" style="5" bestFit="1" customWidth="1"/>
    <col min="4340" max="4340" width="8.125" style="5" bestFit="1" customWidth="1"/>
    <col min="4341" max="4341" width="14.25" style="5" bestFit="1" customWidth="1"/>
    <col min="4342" max="4342" width="9" style="5" bestFit="1" customWidth="1"/>
    <col min="4343" max="4343" width="8.125" style="5" bestFit="1" customWidth="1"/>
    <col min="4344" max="4344" width="14.25" style="5" bestFit="1" customWidth="1"/>
    <col min="4345" max="4345" width="9" style="5" bestFit="1" customWidth="1"/>
    <col min="4346" max="4346" width="8.125" style="5" bestFit="1" customWidth="1"/>
    <col min="4347" max="4347" width="14.25" style="5" bestFit="1" customWidth="1"/>
    <col min="4348" max="4348" width="9" style="5" bestFit="1" customWidth="1"/>
    <col min="4349" max="4349" width="8.125" style="5" bestFit="1" customWidth="1"/>
    <col min="4350" max="4350" width="14.25" style="5" bestFit="1" customWidth="1"/>
    <col min="4351" max="4351" width="9" style="5" bestFit="1" customWidth="1"/>
    <col min="4352" max="4352" width="8.125" style="5" bestFit="1" customWidth="1"/>
    <col min="4353" max="4353" width="14.25" style="5" bestFit="1" customWidth="1"/>
    <col min="4354" max="4354" width="9" style="5" bestFit="1" customWidth="1"/>
    <col min="4355" max="4355" width="8.125" style="5" bestFit="1" customWidth="1"/>
    <col min="4356" max="4368" width="14.25" style="5" bestFit="1" customWidth="1"/>
    <col min="4369" max="4369" width="12.625" style="5" bestFit="1" customWidth="1"/>
    <col min="4370" max="4371" width="14.25" style="5" bestFit="1" customWidth="1"/>
    <col min="4372" max="4372" width="11.625" style="5" bestFit="1" customWidth="1"/>
    <col min="4373" max="4373" width="12.625" style="5" bestFit="1" customWidth="1"/>
    <col min="4374" max="4550" width="9" style="5"/>
    <col min="4551" max="4551" width="5.125" style="5" bestFit="1" customWidth="1"/>
    <col min="4552" max="4552" width="6.875" style="5" bestFit="1" customWidth="1"/>
    <col min="4553" max="4553" width="6.875" style="5" customWidth="1"/>
    <col min="4554" max="4554" width="14.625" style="5" bestFit="1" customWidth="1"/>
    <col min="4555" max="4555" width="14.25" style="5" bestFit="1" customWidth="1"/>
    <col min="4556" max="4556" width="12.625" style="5" bestFit="1" customWidth="1"/>
    <col min="4557" max="4560" width="8.125" style="5" bestFit="1" customWidth="1"/>
    <col min="4561" max="4562" width="11.625" style="5" bestFit="1" customWidth="1"/>
    <col min="4563" max="4563" width="10.625" style="5" bestFit="1" customWidth="1"/>
    <col min="4564" max="4565" width="14.25" style="5" bestFit="1" customWidth="1"/>
    <col min="4566" max="4569" width="8.125" style="5" bestFit="1" customWidth="1"/>
    <col min="4570" max="4571" width="11.625" style="5" bestFit="1" customWidth="1"/>
    <col min="4572" max="4572" width="10.625" style="5" bestFit="1" customWidth="1"/>
    <col min="4573" max="4573" width="14.25" style="5" bestFit="1" customWidth="1"/>
    <col min="4574" max="4574" width="12.625" style="5" bestFit="1" customWidth="1"/>
    <col min="4575" max="4578" width="8.125" style="5" bestFit="1" customWidth="1"/>
    <col min="4579" max="4581" width="10.625" style="5" bestFit="1" customWidth="1"/>
    <col min="4582" max="4590" width="9" style="5"/>
    <col min="4591" max="4591" width="10.625" style="5" bestFit="1" customWidth="1"/>
    <col min="4592" max="4592" width="11.25" style="5" bestFit="1" customWidth="1"/>
    <col min="4593" max="4593" width="9" style="5"/>
    <col min="4594" max="4594" width="14.25" style="5" bestFit="1" customWidth="1"/>
    <col min="4595" max="4595" width="9" style="5" bestFit="1" customWidth="1"/>
    <col min="4596" max="4596" width="8.125" style="5" bestFit="1" customWidth="1"/>
    <col min="4597" max="4597" width="14.25" style="5" bestFit="1" customWidth="1"/>
    <col min="4598" max="4598" width="9" style="5" bestFit="1" customWidth="1"/>
    <col min="4599" max="4599" width="8.125" style="5" bestFit="1" customWidth="1"/>
    <col min="4600" max="4600" width="14.25" style="5" bestFit="1" customWidth="1"/>
    <col min="4601" max="4601" width="9" style="5" bestFit="1" customWidth="1"/>
    <col min="4602" max="4602" width="8.125" style="5" bestFit="1" customWidth="1"/>
    <col min="4603" max="4603" width="14.25" style="5" bestFit="1" customWidth="1"/>
    <col min="4604" max="4604" width="9" style="5" bestFit="1" customWidth="1"/>
    <col min="4605" max="4605" width="8.125" style="5" bestFit="1" customWidth="1"/>
    <col min="4606" max="4606" width="14.25" style="5" bestFit="1" customWidth="1"/>
    <col min="4607" max="4607" width="9" style="5" bestFit="1" customWidth="1"/>
    <col min="4608" max="4608" width="8.125" style="5" bestFit="1" customWidth="1"/>
    <col min="4609" max="4609" width="14.25" style="5" bestFit="1" customWidth="1"/>
    <col min="4610" max="4610" width="9" style="5" bestFit="1" customWidth="1"/>
    <col min="4611" max="4611" width="8.125" style="5" bestFit="1" customWidth="1"/>
    <col min="4612" max="4624" width="14.25" style="5" bestFit="1" customWidth="1"/>
    <col min="4625" max="4625" width="12.625" style="5" bestFit="1" customWidth="1"/>
    <col min="4626" max="4627" width="14.25" style="5" bestFit="1" customWidth="1"/>
    <col min="4628" max="4628" width="11.625" style="5" bestFit="1" customWidth="1"/>
    <col min="4629" max="4629" width="12.625" style="5" bestFit="1" customWidth="1"/>
    <col min="4630" max="4806" width="9" style="5"/>
    <col min="4807" max="4807" width="5.125" style="5" bestFit="1" customWidth="1"/>
    <col min="4808" max="4808" width="6.875" style="5" bestFit="1" customWidth="1"/>
    <col min="4809" max="4809" width="6.875" style="5" customWidth="1"/>
    <col min="4810" max="4810" width="14.625" style="5" bestFit="1" customWidth="1"/>
    <col min="4811" max="4811" width="14.25" style="5" bestFit="1" customWidth="1"/>
    <col min="4812" max="4812" width="12.625" style="5" bestFit="1" customWidth="1"/>
    <col min="4813" max="4816" width="8.125" style="5" bestFit="1" customWidth="1"/>
    <col min="4817" max="4818" width="11.625" style="5" bestFit="1" customWidth="1"/>
    <col min="4819" max="4819" width="10.625" style="5" bestFit="1" customWidth="1"/>
    <col min="4820" max="4821" width="14.25" style="5" bestFit="1" customWidth="1"/>
    <col min="4822" max="4825" width="8.125" style="5" bestFit="1" customWidth="1"/>
    <col min="4826" max="4827" width="11.625" style="5" bestFit="1" customWidth="1"/>
    <col min="4828" max="4828" width="10.625" style="5" bestFit="1" customWidth="1"/>
    <col min="4829" max="4829" width="14.25" style="5" bestFit="1" customWidth="1"/>
    <col min="4830" max="4830" width="12.625" style="5" bestFit="1" customWidth="1"/>
    <col min="4831" max="4834" width="8.125" style="5" bestFit="1" customWidth="1"/>
    <col min="4835" max="4837" width="10.625" style="5" bestFit="1" customWidth="1"/>
    <col min="4838" max="4846" width="9" style="5"/>
    <col min="4847" max="4847" width="10.625" style="5" bestFit="1" customWidth="1"/>
    <col min="4848" max="4848" width="11.25" style="5" bestFit="1" customWidth="1"/>
    <col min="4849" max="4849" width="9" style="5"/>
    <col min="4850" max="4850" width="14.25" style="5" bestFit="1" customWidth="1"/>
    <col min="4851" max="4851" width="9" style="5" bestFit="1" customWidth="1"/>
    <col min="4852" max="4852" width="8.125" style="5" bestFit="1" customWidth="1"/>
    <col min="4853" max="4853" width="14.25" style="5" bestFit="1" customWidth="1"/>
    <col min="4854" max="4854" width="9" style="5" bestFit="1" customWidth="1"/>
    <col min="4855" max="4855" width="8.125" style="5" bestFit="1" customWidth="1"/>
    <col min="4856" max="4856" width="14.25" style="5" bestFit="1" customWidth="1"/>
    <col min="4857" max="4857" width="9" style="5" bestFit="1" customWidth="1"/>
    <col min="4858" max="4858" width="8.125" style="5" bestFit="1" customWidth="1"/>
    <col min="4859" max="4859" width="14.25" style="5" bestFit="1" customWidth="1"/>
    <col min="4860" max="4860" width="9" style="5" bestFit="1" customWidth="1"/>
    <col min="4861" max="4861" width="8.125" style="5" bestFit="1" customWidth="1"/>
    <col min="4862" max="4862" width="14.25" style="5" bestFit="1" customWidth="1"/>
    <col min="4863" max="4863" width="9" style="5" bestFit="1" customWidth="1"/>
    <col min="4864" max="4864" width="8.125" style="5" bestFit="1" customWidth="1"/>
    <col min="4865" max="4865" width="14.25" style="5" bestFit="1" customWidth="1"/>
    <col min="4866" max="4866" width="9" style="5" bestFit="1" customWidth="1"/>
    <col min="4867" max="4867" width="8.125" style="5" bestFit="1" customWidth="1"/>
    <col min="4868" max="4880" width="14.25" style="5" bestFit="1" customWidth="1"/>
    <col min="4881" max="4881" width="12.625" style="5" bestFit="1" customWidth="1"/>
    <col min="4882" max="4883" width="14.25" style="5" bestFit="1" customWidth="1"/>
    <col min="4884" max="4884" width="11.625" style="5" bestFit="1" customWidth="1"/>
    <col min="4885" max="4885" width="12.625" style="5" bestFit="1" customWidth="1"/>
    <col min="4886" max="5062" width="9" style="5"/>
    <col min="5063" max="5063" width="5.125" style="5" bestFit="1" customWidth="1"/>
    <col min="5064" max="5064" width="6.875" style="5" bestFit="1" customWidth="1"/>
    <col min="5065" max="5065" width="6.875" style="5" customWidth="1"/>
    <col min="5066" max="5066" width="14.625" style="5" bestFit="1" customWidth="1"/>
    <col min="5067" max="5067" width="14.25" style="5" bestFit="1" customWidth="1"/>
    <col min="5068" max="5068" width="12.625" style="5" bestFit="1" customWidth="1"/>
    <col min="5069" max="5072" width="8.125" style="5" bestFit="1" customWidth="1"/>
    <col min="5073" max="5074" width="11.625" style="5" bestFit="1" customWidth="1"/>
    <col min="5075" max="5075" width="10.625" style="5" bestFit="1" customWidth="1"/>
    <col min="5076" max="5077" width="14.25" style="5" bestFit="1" customWidth="1"/>
    <col min="5078" max="5081" width="8.125" style="5" bestFit="1" customWidth="1"/>
    <col min="5082" max="5083" width="11.625" style="5" bestFit="1" customWidth="1"/>
    <col min="5084" max="5084" width="10.625" style="5" bestFit="1" customWidth="1"/>
    <col min="5085" max="5085" width="14.25" style="5" bestFit="1" customWidth="1"/>
    <col min="5086" max="5086" width="12.625" style="5" bestFit="1" customWidth="1"/>
    <col min="5087" max="5090" width="8.125" style="5" bestFit="1" customWidth="1"/>
    <col min="5091" max="5093" width="10.625" style="5" bestFit="1" customWidth="1"/>
    <col min="5094" max="5102" width="9" style="5"/>
    <col min="5103" max="5103" width="10.625" style="5" bestFit="1" customWidth="1"/>
    <col min="5104" max="5104" width="11.25" style="5" bestFit="1" customWidth="1"/>
    <col min="5105" max="5105" width="9" style="5"/>
    <col min="5106" max="5106" width="14.25" style="5" bestFit="1" customWidth="1"/>
    <col min="5107" max="5107" width="9" style="5" bestFit="1" customWidth="1"/>
    <col min="5108" max="5108" width="8.125" style="5" bestFit="1" customWidth="1"/>
    <col min="5109" max="5109" width="14.25" style="5" bestFit="1" customWidth="1"/>
    <col min="5110" max="5110" width="9" style="5" bestFit="1" customWidth="1"/>
    <col min="5111" max="5111" width="8.125" style="5" bestFit="1" customWidth="1"/>
    <col min="5112" max="5112" width="14.25" style="5" bestFit="1" customWidth="1"/>
    <col min="5113" max="5113" width="9" style="5" bestFit="1" customWidth="1"/>
    <col min="5114" max="5114" width="8.125" style="5" bestFit="1" customWidth="1"/>
    <col min="5115" max="5115" width="14.25" style="5" bestFit="1" customWidth="1"/>
    <col min="5116" max="5116" width="9" style="5" bestFit="1" customWidth="1"/>
    <col min="5117" max="5117" width="8.125" style="5" bestFit="1" customWidth="1"/>
    <col min="5118" max="5118" width="14.25" style="5" bestFit="1" customWidth="1"/>
    <col min="5119" max="5119" width="9" style="5" bestFit="1" customWidth="1"/>
    <col min="5120" max="5120" width="8.125" style="5" bestFit="1" customWidth="1"/>
    <col min="5121" max="5121" width="14.25" style="5" bestFit="1" customWidth="1"/>
    <col min="5122" max="5122" width="9" style="5" bestFit="1" customWidth="1"/>
    <col min="5123" max="5123" width="8.125" style="5" bestFit="1" customWidth="1"/>
    <col min="5124" max="5136" width="14.25" style="5" bestFit="1" customWidth="1"/>
    <col min="5137" max="5137" width="12.625" style="5" bestFit="1" customWidth="1"/>
    <col min="5138" max="5139" width="14.25" style="5" bestFit="1" customWidth="1"/>
    <col min="5140" max="5140" width="11.625" style="5" bestFit="1" customWidth="1"/>
    <col min="5141" max="5141" width="12.625" style="5" bestFit="1" customWidth="1"/>
    <col min="5142" max="5318" width="9" style="5"/>
    <col min="5319" max="5319" width="5.125" style="5" bestFit="1" customWidth="1"/>
    <col min="5320" max="5320" width="6.875" style="5" bestFit="1" customWidth="1"/>
    <col min="5321" max="5321" width="6.875" style="5" customWidth="1"/>
    <col min="5322" max="5322" width="14.625" style="5" bestFit="1" customWidth="1"/>
    <col min="5323" max="5323" width="14.25" style="5" bestFit="1" customWidth="1"/>
    <col min="5324" max="5324" width="12.625" style="5" bestFit="1" customWidth="1"/>
    <col min="5325" max="5328" width="8.125" style="5" bestFit="1" customWidth="1"/>
    <col min="5329" max="5330" width="11.625" style="5" bestFit="1" customWidth="1"/>
    <col min="5331" max="5331" width="10.625" style="5" bestFit="1" customWidth="1"/>
    <col min="5332" max="5333" width="14.25" style="5" bestFit="1" customWidth="1"/>
    <col min="5334" max="5337" width="8.125" style="5" bestFit="1" customWidth="1"/>
    <col min="5338" max="5339" width="11.625" style="5" bestFit="1" customWidth="1"/>
    <col min="5340" max="5340" width="10.625" style="5" bestFit="1" customWidth="1"/>
    <col min="5341" max="5341" width="14.25" style="5" bestFit="1" customWidth="1"/>
    <col min="5342" max="5342" width="12.625" style="5" bestFit="1" customWidth="1"/>
    <col min="5343" max="5346" width="8.125" style="5" bestFit="1" customWidth="1"/>
    <col min="5347" max="5349" width="10.625" style="5" bestFit="1" customWidth="1"/>
    <col min="5350" max="5358" width="9" style="5"/>
    <col min="5359" max="5359" width="10.625" style="5" bestFit="1" customWidth="1"/>
    <col min="5360" max="5360" width="11.25" style="5" bestFit="1" customWidth="1"/>
    <col min="5361" max="5361" width="9" style="5"/>
    <col min="5362" max="5362" width="14.25" style="5" bestFit="1" customWidth="1"/>
    <col min="5363" max="5363" width="9" style="5" bestFit="1" customWidth="1"/>
    <col min="5364" max="5364" width="8.125" style="5" bestFit="1" customWidth="1"/>
    <col min="5365" max="5365" width="14.25" style="5" bestFit="1" customWidth="1"/>
    <col min="5366" max="5366" width="9" style="5" bestFit="1" customWidth="1"/>
    <col min="5367" max="5367" width="8.125" style="5" bestFit="1" customWidth="1"/>
    <col min="5368" max="5368" width="14.25" style="5" bestFit="1" customWidth="1"/>
    <col min="5369" max="5369" width="9" style="5" bestFit="1" customWidth="1"/>
    <col min="5370" max="5370" width="8.125" style="5" bestFit="1" customWidth="1"/>
    <col min="5371" max="5371" width="14.25" style="5" bestFit="1" customWidth="1"/>
    <col min="5372" max="5372" width="9" style="5" bestFit="1" customWidth="1"/>
    <col min="5373" max="5373" width="8.125" style="5" bestFit="1" customWidth="1"/>
    <col min="5374" max="5374" width="14.25" style="5" bestFit="1" customWidth="1"/>
    <col min="5375" max="5375" width="9" style="5" bestFit="1" customWidth="1"/>
    <col min="5376" max="5376" width="8.125" style="5" bestFit="1" customWidth="1"/>
    <col min="5377" max="5377" width="14.25" style="5" bestFit="1" customWidth="1"/>
    <col min="5378" max="5378" width="9" style="5" bestFit="1" customWidth="1"/>
    <col min="5379" max="5379" width="8.125" style="5" bestFit="1" customWidth="1"/>
    <col min="5380" max="5392" width="14.25" style="5" bestFit="1" customWidth="1"/>
    <col min="5393" max="5393" width="12.625" style="5" bestFit="1" customWidth="1"/>
    <col min="5394" max="5395" width="14.25" style="5" bestFit="1" customWidth="1"/>
    <col min="5396" max="5396" width="11.625" style="5" bestFit="1" customWidth="1"/>
    <col min="5397" max="5397" width="12.625" style="5" bestFit="1" customWidth="1"/>
    <col min="5398" max="5574" width="9" style="5"/>
    <col min="5575" max="5575" width="5.125" style="5" bestFit="1" customWidth="1"/>
    <col min="5576" max="5576" width="6.875" style="5" bestFit="1" customWidth="1"/>
    <col min="5577" max="5577" width="6.875" style="5" customWidth="1"/>
    <col min="5578" max="5578" width="14.625" style="5" bestFit="1" customWidth="1"/>
    <col min="5579" max="5579" width="14.25" style="5" bestFit="1" customWidth="1"/>
    <col min="5580" max="5580" width="12.625" style="5" bestFit="1" customWidth="1"/>
    <col min="5581" max="5584" width="8.125" style="5" bestFit="1" customWidth="1"/>
    <col min="5585" max="5586" width="11.625" style="5" bestFit="1" customWidth="1"/>
    <col min="5587" max="5587" width="10.625" style="5" bestFit="1" customWidth="1"/>
    <col min="5588" max="5589" width="14.25" style="5" bestFit="1" customWidth="1"/>
    <col min="5590" max="5593" width="8.125" style="5" bestFit="1" customWidth="1"/>
    <col min="5594" max="5595" width="11.625" style="5" bestFit="1" customWidth="1"/>
    <col min="5596" max="5596" width="10.625" style="5" bestFit="1" customWidth="1"/>
    <col min="5597" max="5597" width="14.25" style="5" bestFit="1" customWidth="1"/>
    <col min="5598" max="5598" width="12.625" style="5" bestFit="1" customWidth="1"/>
    <col min="5599" max="5602" width="8.125" style="5" bestFit="1" customWidth="1"/>
    <col min="5603" max="5605" width="10.625" style="5" bestFit="1" customWidth="1"/>
    <col min="5606" max="5614" width="9" style="5"/>
    <col min="5615" max="5615" width="10.625" style="5" bestFit="1" customWidth="1"/>
    <col min="5616" max="5616" width="11.25" style="5" bestFit="1" customWidth="1"/>
    <col min="5617" max="5617" width="9" style="5"/>
    <col min="5618" max="5618" width="14.25" style="5" bestFit="1" customWidth="1"/>
    <col min="5619" max="5619" width="9" style="5" bestFit="1" customWidth="1"/>
    <col min="5620" max="5620" width="8.125" style="5" bestFit="1" customWidth="1"/>
    <col min="5621" max="5621" width="14.25" style="5" bestFit="1" customWidth="1"/>
    <col min="5622" max="5622" width="9" style="5" bestFit="1" customWidth="1"/>
    <col min="5623" max="5623" width="8.125" style="5" bestFit="1" customWidth="1"/>
    <col min="5624" max="5624" width="14.25" style="5" bestFit="1" customWidth="1"/>
    <col min="5625" max="5625" width="9" style="5" bestFit="1" customWidth="1"/>
    <col min="5626" max="5626" width="8.125" style="5" bestFit="1" customWidth="1"/>
    <col min="5627" max="5627" width="14.25" style="5" bestFit="1" customWidth="1"/>
    <col min="5628" max="5628" width="9" style="5" bestFit="1" customWidth="1"/>
    <col min="5629" max="5629" width="8.125" style="5" bestFit="1" customWidth="1"/>
    <col min="5630" max="5630" width="14.25" style="5" bestFit="1" customWidth="1"/>
    <col min="5631" max="5631" width="9" style="5" bestFit="1" customWidth="1"/>
    <col min="5632" max="5632" width="8.125" style="5" bestFit="1" customWidth="1"/>
    <col min="5633" max="5633" width="14.25" style="5" bestFit="1" customWidth="1"/>
    <col min="5634" max="5634" width="9" style="5" bestFit="1" customWidth="1"/>
    <col min="5635" max="5635" width="8.125" style="5" bestFit="1" customWidth="1"/>
    <col min="5636" max="5648" width="14.25" style="5" bestFit="1" customWidth="1"/>
    <col min="5649" max="5649" width="12.625" style="5" bestFit="1" customWidth="1"/>
    <col min="5650" max="5651" width="14.25" style="5" bestFit="1" customWidth="1"/>
    <col min="5652" max="5652" width="11.625" style="5" bestFit="1" customWidth="1"/>
    <col min="5653" max="5653" width="12.625" style="5" bestFit="1" customWidth="1"/>
    <col min="5654" max="5830" width="9" style="5"/>
    <col min="5831" max="5831" width="5.125" style="5" bestFit="1" customWidth="1"/>
    <col min="5832" max="5832" width="6.875" style="5" bestFit="1" customWidth="1"/>
    <col min="5833" max="5833" width="6.875" style="5" customWidth="1"/>
    <col min="5834" max="5834" width="14.625" style="5" bestFit="1" customWidth="1"/>
    <col min="5835" max="5835" width="14.25" style="5" bestFit="1" customWidth="1"/>
    <col min="5836" max="5836" width="12.625" style="5" bestFit="1" customWidth="1"/>
    <col min="5837" max="5840" width="8.125" style="5" bestFit="1" customWidth="1"/>
    <col min="5841" max="5842" width="11.625" style="5" bestFit="1" customWidth="1"/>
    <col min="5843" max="5843" width="10.625" style="5" bestFit="1" customWidth="1"/>
    <col min="5844" max="5845" width="14.25" style="5" bestFit="1" customWidth="1"/>
    <col min="5846" max="5849" width="8.125" style="5" bestFit="1" customWidth="1"/>
    <col min="5850" max="5851" width="11.625" style="5" bestFit="1" customWidth="1"/>
    <col min="5852" max="5852" width="10.625" style="5" bestFit="1" customWidth="1"/>
    <col min="5853" max="5853" width="14.25" style="5" bestFit="1" customWidth="1"/>
    <col min="5854" max="5854" width="12.625" style="5" bestFit="1" customWidth="1"/>
    <col min="5855" max="5858" width="8.125" style="5" bestFit="1" customWidth="1"/>
    <col min="5859" max="5861" width="10.625" style="5" bestFit="1" customWidth="1"/>
    <col min="5862" max="5870" width="9" style="5"/>
    <col min="5871" max="5871" width="10.625" style="5" bestFit="1" customWidth="1"/>
    <col min="5872" max="5872" width="11.25" style="5" bestFit="1" customWidth="1"/>
    <col min="5873" max="5873" width="9" style="5"/>
    <col min="5874" max="5874" width="14.25" style="5" bestFit="1" customWidth="1"/>
    <col min="5875" max="5875" width="9" style="5" bestFit="1" customWidth="1"/>
    <col min="5876" max="5876" width="8.125" style="5" bestFit="1" customWidth="1"/>
    <col min="5877" max="5877" width="14.25" style="5" bestFit="1" customWidth="1"/>
    <col min="5878" max="5878" width="9" style="5" bestFit="1" customWidth="1"/>
    <col min="5879" max="5879" width="8.125" style="5" bestFit="1" customWidth="1"/>
    <col min="5880" max="5880" width="14.25" style="5" bestFit="1" customWidth="1"/>
    <col min="5881" max="5881" width="9" style="5" bestFit="1" customWidth="1"/>
    <col min="5882" max="5882" width="8.125" style="5" bestFit="1" customWidth="1"/>
    <col min="5883" max="5883" width="14.25" style="5" bestFit="1" customWidth="1"/>
    <col min="5884" max="5884" width="9" style="5" bestFit="1" customWidth="1"/>
    <col min="5885" max="5885" width="8.125" style="5" bestFit="1" customWidth="1"/>
    <col min="5886" max="5886" width="14.25" style="5" bestFit="1" customWidth="1"/>
    <col min="5887" max="5887" width="9" style="5" bestFit="1" customWidth="1"/>
    <col min="5888" max="5888" width="8.125" style="5" bestFit="1" customWidth="1"/>
    <col min="5889" max="5889" width="14.25" style="5" bestFit="1" customWidth="1"/>
    <col min="5890" max="5890" width="9" style="5" bestFit="1" customWidth="1"/>
    <col min="5891" max="5891" width="8.125" style="5" bestFit="1" customWidth="1"/>
    <col min="5892" max="5904" width="14.25" style="5" bestFit="1" customWidth="1"/>
    <col min="5905" max="5905" width="12.625" style="5" bestFit="1" customWidth="1"/>
    <col min="5906" max="5907" width="14.25" style="5" bestFit="1" customWidth="1"/>
    <col min="5908" max="5908" width="11.625" style="5" bestFit="1" customWidth="1"/>
    <col min="5909" max="5909" width="12.625" style="5" bestFit="1" customWidth="1"/>
    <col min="5910" max="6086" width="9" style="5"/>
    <col min="6087" max="6087" width="5.125" style="5" bestFit="1" customWidth="1"/>
    <col min="6088" max="6088" width="6.875" style="5" bestFit="1" customWidth="1"/>
    <col min="6089" max="6089" width="6.875" style="5" customWidth="1"/>
    <col min="6090" max="6090" width="14.625" style="5" bestFit="1" customWidth="1"/>
    <col min="6091" max="6091" width="14.25" style="5" bestFit="1" customWidth="1"/>
    <col min="6092" max="6092" width="12.625" style="5" bestFit="1" customWidth="1"/>
    <col min="6093" max="6096" width="8.125" style="5" bestFit="1" customWidth="1"/>
    <col min="6097" max="6098" width="11.625" style="5" bestFit="1" customWidth="1"/>
    <col min="6099" max="6099" width="10.625" style="5" bestFit="1" customWidth="1"/>
    <col min="6100" max="6101" width="14.25" style="5" bestFit="1" customWidth="1"/>
    <col min="6102" max="6105" width="8.125" style="5" bestFit="1" customWidth="1"/>
    <col min="6106" max="6107" width="11.625" style="5" bestFit="1" customWidth="1"/>
    <col min="6108" max="6108" width="10.625" style="5" bestFit="1" customWidth="1"/>
    <col min="6109" max="6109" width="14.25" style="5" bestFit="1" customWidth="1"/>
    <col min="6110" max="6110" width="12.625" style="5" bestFit="1" customWidth="1"/>
    <col min="6111" max="6114" width="8.125" style="5" bestFit="1" customWidth="1"/>
    <col min="6115" max="6117" width="10.625" style="5" bestFit="1" customWidth="1"/>
    <col min="6118" max="6126" width="9" style="5"/>
    <col min="6127" max="6127" width="10.625" style="5" bestFit="1" customWidth="1"/>
    <col min="6128" max="6128" width="11.25" style="5" bestFit="1" customWidth="1"/>
    <col min="6129" max="6129" width="9" style="5"/>
    <col min="6130" max="6130" width="14.25" style="5" bestFit="1" customWidth="1"/>
    <col min="6131" max="6131" width="9" style="5" bestFit="1" customWidth="1"/>
    <col min="6132" max="6132" width="8.125" style="5" bestFit="1" customWidth="1"/>
    <col min="6133" max="6133" width="14.25" style="5" bestFit="1" customWidth="1"/>
    <col min="6134" max="6134" width="9" style="5" bestFit="1" customWidth="1"/>
    <col min="6135" max="6135" width="8.125" style="5" bestFit="1" customWidth="1"/>
    <col min="6136" max="6136" width="14.25" style="5" bestFit="1" customWidth="1"/>
    <col min="6137" max="6137" width="9" style="5" bestFit="1" customWidth="1"/>
    <col min="6138" max="6138" width="8.125" style="5" bestFit="1" customWidth="1"/>
    <col min="6139" max="6139" width="14.25" style="5" bestFit="1" customWidth="1"/>
    <col min="6140" max="6140" width="9" style="5" bestFit="1" customWidth="1"/>
    <col min="6141" max="6141" width="8.125" style="5" bestFit="1" customWidth="1"/>
    <col min="6142" max="6142" width="14.25" style="5" bestFit="1" customWidth="1"/>
    <col min="6143" max="6143" width="9" style="5" bestFit="1" customWidth="1"/>
    <col min="6144" max="6144" width="8.125" style="5" bestFit="1" customWidth="1"/>
    <col min="6145" max="6145" width="14.25" style="5" bestFit="1" customWidth="1"/>
    <col min="6146" max="6146" width="9" style="5" bestFit="1" customWidth="1"/>
    <col min="6147" max="6147" width="8.125" style="5" bestFit="1" customWidth="1"/>
    <col min="6148" max="6160" width="14.25" style="5" bestFit="1" customWidth="1"/>
    <col min="6161" max="6161" width="12.625" style="5" bestFit="1" customWidth="1"/>
    <col min="6162" max="6163" width="14.25" style="5" bestFit="1" customWidth="1"/>
    <col min="6164" max="6164" width="11.625" style="5" bestFit="1" customWidth="1"/>
    <col min="6165" max="6165" width="12.625" style="5" bestFit="1" customWidth="1"/>
    <col min="6166" max="6342" width="9" style="5"/>
    <col min="6343" max="6343" width="5.125" style="5" bestFit="1" customWidth="1"/>
    <col min="6344" max="6344" width="6.875" style="5" bestFit="1" customWidth="1"/>
    <col min="6345" max="6345" width="6.875" style="5" customWidth="1"/>
    <col min="6346" max="6346" width="14.625" style="5" bestFit="1" customWidth="1"/>
    <col min="6347" max="6347" width="14.25" style="5" bestFit="1" customWidth="1"/>
    <col min="6348" max="6348" width="12.625" style="5" bestFit="1" customWidth="1"/>
    <col min="6349" max="6352" width="8.125" style="5" bestFit="1" customWidth="1"/>
    <col min="6353" max="6354" width="11.625" style="5" bestFit="1" customWidth="1"/>
    <col min="6355" max="6355" width="10.625" style="5" bestFit="1" customWidth="1"/>
    <col min="6356" max="6357" width="14.25" style="5" bestFit="1" customWidth="1"/>
    <col min="6358" max="6361" width="8.125" style="5" bestFit="1" customWidth="1"/>
    <col min="6362" max="6363" width="11.625" style="5" bestFit="1" customWidth="1"/>
    <col min="6364" max="6364" width="10.625" style="5" bestFit="1" customWidth="1"/>
    <col min="6365" max="6365" width="14.25" style="5" bestFit="1" customWidth="1"/>
    <col min="6366" max="6366" width="12.625" style="5" bestFit="1" customWidth="1"/>
    <col min="6367" max="6370" width="8.125" style="5" bestFit="1" customWidth="1"/>
    <col min="6371" max="6373" width="10.625" style="5" bestFit="1" customWidth="1"/>
    <col min="6374" max="6382" width="9" style="5"/>
    <col min="6383" max="6383" width="10.625" style="5" bestFit="1" customWidth="1"/>
    <col min="6384" max="6384" width="11.25" style="5" bestFit="1" customWidth="1"/>
    <col min="6385" max="6385" width="9" style="5"/>
    <col min="6386" max="6386" width="14.25" style="5" bestFit="1" customWidth="1"/>
    <col min="6387" max="6387" width="9" style="5" bestFit="1" customWidth="1"/>
    <col min="6388" max="6388" width="8.125" style="5" bestFit="1" customWidth="1"/>
    <col min="6389" max="6389" width="14.25" style="5" bestFit="1" customWidth="1"/>
    <col min="6390" max="6390" width="9" style="5" bestFit="1" customWidth="1"/>
    <col min="6391" max="6391" width="8.125" style="5" bestFit="1" customWidth="1"/>
    <col min="6392" max="6392" width="14.25" style="5" bestFit="1" customWidth="1"/>
    <col min="6393" max="6393" width="9" style="5" bestFit="1" customWidth="1"/>
    <col min="6394" max="6394" width="8.125" style="5" bestFit="1" customWidth="1"/>
    <col min="6395" max="6395" width="14.25" style="5" bestFit="1" customWidth="1"/>
    <col min="6396" max="6396" width="9" style="5" bestFit="1" customWidth="1"/>
    <col min="6397" max="6397" width="8.125" style="5" bestFit="1" customWidth="1"/>
    <col min="6398" max="6398" width="14.25" style="5" bestFit="1" customWidth="1"/>
    <col min="6399" max="6399" width="9" style="5" bestFit="1" customWidth="1"/>
    <col min="6400" max="6400" width="8.125" style="5" bestFit="1" customWidth="1"/>
    <col min="6401" max="6401" width="14.25" style="5" bestFit="1" customWidth="1"/>
    <col min="6402" max="6402" width="9" style="5" bestFit="1" customWidth="1"/>
    <col min="6403" max="6403" width="8.125" style="5" bestFit="1" customWidth="1"/>
    <col min="6404" max="6416" width="14.25" style="5" bestFit="1" customWidth="1"/>
    <col min="6417" max="6417" width="12.625" style="5" bestFit="1" customWidth="1"/>
    <col min="6418" max="6419" width="14.25" style="5" bestFit="1" customWidth="1"/>
    <col min="6420" max="6420" width="11.625" style="5" bestFit="1" customWidth="1"/>
    <col min="6421" max="6421" width="12.625" style="5" bestFit="1" customWidth="1"/>
    <col min="6422" max="6598" width="9" style="5"/>
    <col min="6599" max="6599" width="5.125" style="5" bestFit="1" customWidth="1"/>
    <col min="6600" max="6600" width="6.875" style="5" bestFit="1" customWidth="1"/>
    <col min="6601" max="6601" width="6.875" style="5" customWidth="1"/>
    <col min="6602" max="6602" width="14.625" style="5" bestFit="1" customWidth="1"/>
    <col min="6603" max="6603" width="14.25" style="5" bestFit="1" customWidth="1"/>
    <col min="6604" max="6604" width="12.625" style="5" bestFit="1" customWidth="1"/>
    <col min="6605" max="6608" width="8.125" style="5" bestFit="1" customWidth="1"/>
    <col min="6609" max="6610" width="11.625" style="5" bestFit="1" customWidth="1"/>
    <col min="6611" max="6611" width="10.625" style="5" bestFit="1" customWidth="1"/>
    <col min="6612" max="6613" width="14.25" style="5" bestFit="1" customWidth="1"/>
    <col min="6614" max="6617" width="8.125" style="5" bestFit="1" customWidth="1"/>
    <col min="6618" max="6619" width="11.625" style="5" bestFit="1" customWidth="1"/>
    <col min="6620" max="6620" width="10.625" style="5" bestFit="1" customWidth="1"/>
    <col min="6621" max="6621" width="14.25" style="5" bestFit="1" customWidth="1"/>
    <col min="6622" max="6622" width="12.625" style="5" bestFit="1" customWidth="1"/>
    <col min="6623" max="6626" width="8.125" style="5" bestFit="1" customWidth="1"/>
    <col min="6627" max="6629" width="10.625" style="5" bestFit="1" customWidth="1"/>
    <col min="6630" max="6638" width="9" style="5"/>
    <col min="6639" max="6639" width="10.625" style="5" bestFit="1" customWidth="1"/>
    <col min="6640" max="6640" width="11.25" style="5" bestFit="1" customWidth="1"/>
    <col min="6641" max="6641" width="9" style="5"/>
    <col min="6642" max="6642" width="14.25" style="5" bestFit="1" customWidth="1"/>
    <col min="6643" max="6643" width="9" style="5" bestFit="1" customWidth="1"/>
    <col min="6644" max="6644" width="8.125" style="5" bestFit="1" customWidth="1"/>
    <col min="6645" max="6645" width="14.25" style="5" bestFit="1" customWidth="1"/>
    <col min="6646" max="6646" width="9" style="5" bestFit="1" customWidth="1"/>
    <col min="6647" max="6647" width="8.125" style="5" bestFit="1" customWidth="1"/>
    <col min="6648" max="6648" width="14.25" style="5" bestFit="1" customWidth="1"/>
    <col min="6649" max="6649" width="9" style="5" bestFit="1" customWidth="1"/>
    <col min="6650" max="6650" width="8.125" style="5" bestFit="1" customWidth="1"/>
    <col min="6651" max="6651" width="14.25" style="5" bestFit="1" customWidth="1"/>
    <col min="6652" max="6652" width="9" style="5" bestFit="1" customWidth="1"/>
    <col min="6653" max="6653" width="8.125" style="5" bestFit="1" customWidth="1"/>
    <col min="6654" max="6654" width="14.25" style="5" bestFit="1" customWidth="1"/>
    <col min="6655" max="6655" width="9" style="5" bestFit="1" customWidth="1"/>
    <col min="6656" max="6656" width="8.125" style="5" bestFit="1" customWidth="1"/>
    <col min="6657" max="6657" width="14.25" style="5" bestFit="1" customWidth="1"/>
    <col min="6658" max="6658" width="9" style="5" bestFit="1" customWidth="1"/>
    <col min="6659" max="6659" width="8.125" style="5" bestFit="1" customWidth="1"/>
    <col min="6660" max="6672" width="14.25" style="5" bestFit="1" customWidth="1"/>
    <col min="6673" max="6673" width="12.625" style="5" bestFit="1" customWidth="1"/>
    <col min="6674" max="6675" width="14.25" style="5" bestFit="1" customWidth="1"/>
    <col min="6676" max="6676" width="11.625" style="5" bestFit="1" customWidth="1"/>
    <col min="6677" max="6677" width="12.625" style="5" bestFit="1" customWidth="1"/>
    <col min="6678" max="6854" width="9" style="5"/>
    <col min="6855" max="6855" width="5.125" style="5" bestFit="1" customWidth="1"/>
    <col min="6856" max="6856" width="6.875" style="5" bestFit="1" customWidth="1"/>
    <col min="6857" max="6857" width="6.875" style="5" customWidth="1"/>
    <col min="6858" max="6858" width="14.625" style="5" bestFit="1" customWidth="1"/>
    <col min="6859" max="6859" width="14.25" style="5" bestFit="1" customWidth="1"/>
    <col min="6860" max="6860" width="12.625" style="5" bestFit="1" customWidth="1"/>
    <col min="6861" max="6864" width="8.125" style="5" bestFit="1" customWidth="1"/>
    <col min="6865" max="6866" width="11.625" style="5" bestFit="1" customWidth="1"/>
    <col min="6867" max="6867" width="10.625" style="5" bestFit="1" customWidth="1"/>
    <col min="6868" max="6869" width="14.25" style="5" bestFit="1" customWidth="1"/>
    <col min="6870" max="6873" width="8.125" style="5" bestFit="1" customWidth="1"/>
    <col min="6874" max="6875" width="11.625" style="5" bestFit="1" customWidth="1"/>
    <col min="6876" max="6876" width="10.625" style="5" bestFit="1" customWidth="1"/>
    <col min="6877" max="6877" width="14.25" style="5" bestFit="1" customWidth="1"/>
    <col min="6878" max="6878" width="12.625" style="5" bestFit="1" customWidth="1"/>
    <col min="6879" max="6882" width="8.125" style="5" bestFit="1" customWidth="1"/>
    <col min="6883" max="6885" width="10.625" style="5" bestFit="1" customWidth="1"/>
    <col min="6886" max="6894" width="9" style="5"/>
    <col min="6895" max="6895" width="10.625" style="5" bestFit="1" customWidth="1"/>
    <col min="6896" max="6896" width="11.25" style="5" bestFit="1" customWidth="1"/>
    <col min="6897" max="6897" width="9" style="5"/>
    <col min="6898" max="6898" width="14.25" style="5" bestFit="1" customWidth="1"/>
    <col min="6899" max="6899" width="9" style="5" bestFit="1" customWidth="1"/>
    <col min="6900" max="6900" width="8.125" style="5" bestFit="1" customWidth="1"/>
    <col min="6901" max="6901" width="14.25" style="5" bestFit="1" customWidth="1"/>
    <col min="6902" max="6902" width="9" style="5" bestFit="1" customWidth="1"/>
    <col min="6903" max="6903" width="8.125" style="5" bestFit="1" customWidth="1"/>
    <col min="6904" max="6904" width="14.25" style="5" bestFit="1" customWidth="1"/>
    <col min="6905" max="6905" width="9" style="5" bestFit="1" customWidth="1"/>
    <col min="6906" max="6906" width="8.125" style="5" bestFit="1" customWidth="1"/>
    <col min="6907" max="6907" width="14.25" style="5" bestFit="1" customWidth="1"/>
    <col min="6908" max="6908" width="9" style="5" bestFit="1" customWidth="1"/>
    <col min="6909" max="6909" width="8.125" style="5" bestFit="1" customWidth="1"/>
    <col min="6910" max="6910" width="14.25" style="5" bestFit="1" customWidth="1"/>
    <col min="6911" max="6911" width="9" style="5" bestFit="1" customWidth="1"/>
    <col min="6912" max="6912" width="8.125" style="5" bestFit="1" customWidth="1"/>
    <col min="6913" max="6913" width="14.25" style="5" bestFit="1" customWidth="1"/>
    <col min="6914" max="6914" width="9" style="5" bestFit="1" customWidth="1"/>
    <col min="6915" max="6915" width="8.125" style="5" bestFit="1" customWidth="1"/>
    <col min="6916" max="6928" width="14.25" style="5" bestFit="1" customWidth="1"/>
    <col min="6929" max="6929" width="12.625" style="5" bestFit="1" customWidth="1"/>
    <col min="6930" max="6931" width="14.25" style="5" bestFit="1" customWidth="1"/>
    <col min="6932" max="6932" width="11.625" style="5" bestFit="1" customWidth="1"/>
    <col min="6933" max="6933" width="12.625" style="5" bestFit="1" customWidth="1"/>
    <col min="6934" max="7110" width="9" style="5"/>
    <col min="7111" max="7111" width="5.125" style="5" bestFit="1" customWidth="1"/>
    <col min="7112" max="7112" width="6.875" style="5" bestFit="1" customWidth="1"/>
    <col min="7113" max="7113" width="6.875" style="5" customWidth="1"/>
    <col min="7114" max="7114" width="14.625" style="5" bestFit="1" customWidth="1"/>
    <col min="7115" max="7115" width="14.25" style="5" bestFit="1" customWidth="1"/>
    <col min="7116" max="7116" width="12.625" style="5" bestFit="1" customWidth="1"/>
    <col min="7117" max="7120" width="8.125" style="5" bestFit="1" customWidth="1"/>
    <col min="7121" max="7122" width="11.625" style="5" bestFit="1" customWidth="1"/>
    <col min="7123" max="7123" width="10.625" style="5" bestFit="1" customWidth="1"/>
    <col min="7124" max="7125" width="14.25" style="5" bestFit="1" customWidth="1"/>
    <col min="7126" max="7129" width="8.125" style="5" bestFit="1" customWidth="1"/>
    <col min="7130" max="7131" width="11.625" style="5" bestFit="1" customWidth="1"/>
    <col min="7132" max="7132" width="10.625" style="5" bestFit="1" customWidth="1"/>
    <col min="7133" max="7133" width="14.25" style="5" bestFit="1" customWidth="1"/>
    <col min="7134" max="7134" width="12.625" style="5" bestFit="1" customWidth="1"/>
    <col min="7135" max="7138" width="8.125" style="5" bestFit="1" customWidth="1"/>
    <col min="7139" max="7141" width="10.625" style="5" bestFit="1" customWidth="1"/>
    <col min="7142" max="7150" width="9" style="5"/>
    <col min="7151" max="7151" width="10.625" style="5" bestFit="1" customWidth="1"/>
    <col min="7152" max="7152" width="11.25" style="5" bestFit="1" customWidth="1"/>
    <col min="7153" max="7153" width="9" style="5"/>
    <col min="7154" max="7154" width="14.25" style="5" bestFit="1" customWidth="1"/>
    <col min="7155" max="7155" width="9" style="5" bestFit="1" customWidth="1"/>
    <col min="7156" max="7156" width="8.125" style="5" bestFit="1" customWidth="1"/>
    <col min="7157" max="7157" width="14.25" style="5" bestFit="1" customWidth="1"/>
    <col min="7158" max="7158" width="9" style="5" bestFit="1" customWidth="1"/>
    <col min="7159" max="7159" width="8.125" style="5" bestFit="1" customWidth="1"/>
    <col min="7160" max="7160" width="14.25" style="5" bestFit="1" customWidth="1"/>
    <col min="7161" max="7161" width="9" style="5" bestFit="1" customWidth="1"/>
    <col min="7162" max="7162" width="8.125" style="5" bestFit="1" customWidth="1"/>
    <col min="7163" max="7163" width="14.25" style="5" bestFit="1" customWidth="1"/>
    <col min="7164" max="7164" width="9" style="5" bestFit="1" customWidth="1"/>
    <col min="7165" max="7165" width="8.125" style="5" bestFit="1" customWidth="1"/>
    <col min="7166" max="7166" width="14.25" style="5" bestFit="1" customWidth="1"/>
    <col min="7167" max="7167" width="9" style="5" bestFit="1" customWidth="1"/>
    <col min="7168" max="7168" width="8.125" style="5" bestFit="1" customWidth="1"/>
    <col min="7169" max="7169" width="14.25" style="5" bestFit="1" customWidth="1"/>
    <col min="7170" max="7170" width="9" style="5" bestFit="1" customWidth="1"/>
    <col min="7171" max="7171" width="8.125" style="5" bestFit="1" customWidth="1"/>
    <col min="7172" max="7184" width="14.25" style="5" bestFit="1" customWidth="1"/>
    <col min="7185" max="7185" width="12.625" style="5" bestFit="1" customWidth="1"/>
    <col min="7186" max="7187" width="14.25" style="5" bestFit="1" customWidth="1"/>
    <col min="7188" max="7188" width="11.625" style="5" bestFit="1" customWidth="1"/>
    <col min="7189" max="7189" width="12.625" style="5" bestFit="1" customWidth="1"/>
    <col min="7190" max="7366" width="9" style="5"/>
    <col min="7367" max="7367" width="5.125" style="5" bestFit="1" customWidth="1"/>
    <col min="7368" max="7368" width="6.875" style="5" bestFit="1" customWidth="1"/>
    <col min="7369" max="7369" width="6.875" style="5" customWidth="1"/>
    <col min="7370" max="7370" width="14.625" style="5" bestFit="1" customWidth="1"/>
    <col min="7371" max="7371" width="14.25" style="5" bestFit="1" customWidth="1"/>
    <col min="7372" max="7372" width="12.625" style="5" bestFit="1" customWidth="1"/>
    <col min="7373" max="7376" width="8.125" style="5" bestFit="1" customWidth="1"/>
    <col min="7377" max="7378" width="11.625" style="5" bestFit="1" customWidth="1"/>
    <col min="7379" max="7379" width="10.625" style="5" bestFit="1" customWidth="1"/>
    <col min="7380" max="7381" width="14.25" style="5" bestFit="1" customWidth="1"/>
    <col min="7382" max="7385" width="8.125" style="5" bestFit="1" customWidth="1"/>
    <col min="7386" max="7387" width="11.625" style="5" bestFit="1" customWidth="1"/>
    <col min="7388" max="7388" width="10.625" style="5" bestFit="1" customWidth="1"/>
    <col min="7389" max="7389" width="14.25" style="5" bestFit="1" customWidth="1"/>
    <col min="7390" max="7390" width="12.625" style="5" bestFit="1" customWidth="1"/>
    <col min="7391" max="7394" width="8.125" style="5" bestFit="1" customWidth="1"/>
    <col min="7395" max="7397" width="10.625" style="5" bestFit="1" customWidth="1"/>
    <col min="7398" max="7406" width="9" style="5"/>
    <col min="7407" max="7407" width="10.625" style="5" bestFit="1" customWidth="1"/>
    <col min="7408" max="7408" width="11.25" style="5" bestFit="1" customWidth="1"/>
    <col min="7409" max="7409" width="9" style="5"/>
    <col min="7410" max="7410" width="14.25" style="5" bestFit="1" customWidth="1"/>
    <col min="7411" max="7411" width="9" style="5" bestFit="1" customWidth="1"/>
    <col min="7412" max="7412" width="8.125" style="5" bestFit="1" customWidth="1"/>
    <col min="7413" max="7413" width="14.25" style="5" bestFit="1" customWidth="1"/>
    <col min="7414" max="7414" width="9" style="5" bestFit="1" customWidth="1"/>
    <col min="7415" max="7415" width="8.125" style="5" bestFit="1" customWidth="1"/>
    <col min="7416" max="7416" width="14.25" style="5" bestFit="1" customWidth="1"/>
    <col min="7417" max="7417" width="9" style="5" bestFit="1" customWidth="1"/>
    <col min="7418" max="7418" width="8.125" style="5" bestFit="1" customWidth="1"/>
    <col min="7419" max="7419" width="14.25" style="5" bestFit="1" customWidth="1"/>
    <col min="7420" max="7420" width="9" style="5" bestFit="1" customWidth="1"/>
    <col min="7421" max="7421" width="8.125" style="5" bestFit="1" customWidth="1"/>
    <col min="7422" max="7422" width="14.25" style="5" bestFit="1" customWidth="1"/>
    <col min="7423" max="7423" width="9" style="5" bestFit="1" customWidth="1"/>
    <col min="7424" max="7424" width="8.125" style="5" bestFit="1" customWidth="1"/>
    <col min="7425" max="7425" width="14.25" style="5" bestFit="1" customWidth="1"/>
    <col min="7426" max="7426" width="9" style="5" bestFit="1" customWidth="1"/>
    <col min="7427" max="7427" width="8.125" style="5" bestFit="1" customWidth="1"/>
    <col min="7428" max="7440" width="14.25" style="5" bestFit="1" customWidth="1"/>
    <col min="7441" max="7441" width="12.625" style="5" bestFit="1" customWidth="1"/>
    <col min="7442" max="7443" width="14.25" style="5" bestFit="1" customWidth="1"/>
    <col min="7444" max="7444" width="11.625" style="5" bestFit="1" customWidth="1"/>
    <col min="7445" max="7445" width="12.625" style="5" bestFit="1" customWidth="1"/>
    <col min="7446" max="7622" width="9" style="5"/>
    <col min="7623" max="7623" width="5.125" style="5" bestFit="1" customWidth="1"/>
    <col min="7624" max="7624" width="6.875" style="5" bestFit="1" customWidth="1"/>
    <col min="7625" max="7625" width="6.875" style="5" customWidth="1"/>
    <col min="7626" max="7626" width="14.625" style="5" bestFit="1" customWidth="1"/>
    <col min="7627" max="7627" width="14.25" style="5" bestFit="1" customWidth="1"/>
    <col min="7628" max="7628" width="12.625" style="5" bestFit="1" customWidth="1"/>
    <col min="7629" max="7632" width="8.125" style="5" bestFit="1" customWidth="1"/>
    <col min="7633" max="7634" width="11.625" style="5" bestFit="1" customWidth="1"/>
    <col min="7635" max="7635" width="10.625" style="5" bestFit="1" customWidth="1"/>
    <col min="7636" max="7637" width="14.25" style="5" bestFit="1" customWidth="1"/>
    <col min="7638" max="7641" width="8.125" style="5" bestFit="1" customWidth="1"/>
    <col min="7642" max="7643" width="11.625" style="5" bestFit="1" customWidth="1"/>
    <col min="7644" max="7644" width="10.625" style="5" bestFit="1" customWidth="1"/>
    <col min="7645" max="7645" width="14.25" style="5" bestFit="1" customWidth="1"/>
    <col min="7646" max="7646" width="12.625" style="5" bestFit="1" customWidth="1"/>
    <col min="7647" max="7650" width="8.125" style="5" bestFit="1" customWidth="1"/>
    <col min="7651" max="7653" width="10.625" style="5" bestFit="1" customWidth="1"/>
    <col min="7654" max="7662" width="9" style="5"/>
    <col min="7663" max="7663" width="10.625" style="5" bestFit="1" customWidth="1"/>
    <col min="7664" max="7664" width="11.25" style="5" bestFit="1" customWidth="1"/>
    <col min="7665" max="7665" width="9" style="5"/>
    <col min="7666" max="7666" width="14.25" style="5" bestFit="1" customWidth="1"/>
    <col min="7667" max="7667" width="9" style="5" bestFit="1" customWidth="1"/>
    <col min="7668" max="7668" width="8.125" style="5" bestFit="1" customWidth="1"/>
    <col min="7669" max="7669" width="14.25" style="5" bestFit="1" customWidth="1"/>
    <col min="7670" max="7670" width="9" style="5" bestFit="1" customWidth="1"/>
    <col min="7671" max="7671" width="8.125" style="5" bestFit="1" customWidth="1"/>
    <col min="7672" max="7672" width="14.25" style="5" bestFit="1" customWidth="1"/>
    <col min="7673" max="7673" width="9" style="5" bestFit="1" customWidth="1"/>
    <col min="7674" max="7674" width="8.125" style="5" bestFit="1" customWidth="1"/>
    <col min="7675" max="7675" width="14.25" style="5" bestFit="1" customWidth="1"/>
    <col min="7676" max="7676" width="9" style="5" bestFit="1" customWidth="1"/>
    <col min="7677" max="7677" width="8.125" style="5" bestFit="1" customWidth="1"/>
    <col min="7678" max="7678" width="14.25" style="5" bestFit="1" customWidth="1"/>
    <col min="7679" max="7679" width="9" style="5" bestFit="1" customWidth="1"/>
    <col min="7680" max="7680" width="8.125" style="5" bestFit="1" customWidth="1"/>
    <col min="7681" max="7681" width="14.25" style="5" bestFit="1" customWidth="1"/>
    <col min="7682" max="7682" width="9" style="5" bestFit="1" customWidth="1"/>
    <col min="7683" max="7683" width="8.125" style="5" bestFit="1" customWidth="1"/>
    <col min="7684" max="7696" width="14.25" style="5" bestFit="1" customWidth="1"/>
    <col min="7697" max="7697" width="12.625" style="5" bestFit="1" customWidth="1"/>
    <col min="7698" max="7699" width="14.25" style="5" bestFit="1" customWidth="1"/>
    <col min="7700" max="7700" width="11.625" style="5" bestFit="1" customWidth="1"/>
    <col min="7701" max="7701" width="12.625" style="5" bestFit="1" customWidth="1"/>
    <col min="7702" max="7878" width="9" style="5"/>
    <col min="7879" max="7879" width="5.125" style="5" bestFit="1" customWidth="1"/>
    <col min="7880" max="7880" width="6.875" style="5" bestFit="1" customWidth="1"/>
    <col min="7881" max="7881" width="6.875" style="5" customWidth="1"/>
    <col min="7882" max="7882" width="14.625" style="5" bestFit="1" customWidth="1"/>
    <col min="7883" max="7883" width="14.25" style="5" bestFit="1" customWidth="1"/>
    <col min="7884" max="7884" width="12.625" style="5" bestFit="1" customWidth="1"/>
    <col min="7885" max="7888" width="8.125" style="5" bestFit="1" customWidth="1"/>
    <col min="7889" max="7890" width="11.625" style="5" bestFit="1" customWidth="1"/>
    <col min="7891" max="7891" width="10.625" style="5" bestFit="1" customWidth="1"/>
    <col min="7892" max="7893" width="14.25" style="5" bestFit="1" customWidth="1"/>
    <col min="7894" max="7897" width="8.125" style="5" bestFit="1" customWidth="1"/>
    <col min="7898" max="7899" width="11.625" style="5" bestFit="1" customWidth="1"/>
    <col min="7900" max="7900" width="10.625" style="5" bestFit="1" customWidth="1"/>
    <col min="7901" max="7901" width="14.25" style="5" bestFit="1" customWidth="1"/>
    <col min="7902" max="7902" width="12.625" style="5" bestFit="1" customWidth="1"/>
    <col min="7903" max="7906" width="8.125" style="5" bestFit="1" customWidth="1"/>
    <col min="7907" max="7909" width="10.625" style="5" bestFit="1" customWidth="1"/>
    <col min="7910" max="7918" width="9" style="5"/>
    <col min="7919" max="7919" width="10.625" style="5" bestFit="1" customWidth="1"/>
    <col min="7920" max="7920" width="11.25" style="5" bestFit="1" customWidth="1"/>
    <col min="7921" max="7921" width="9" style="5"/>
    <col min="7922" max="7922" width="14.25" style="5" bestFit="1" customWidth="1"/>
    <col min="7923" max="7923" width="9" style="5" bestFit="1" customWidth="1"/>
    <col min="7924" max="7924" width="8.125" style="5" bestFit="1" customWidth="1"/>
    <col min="7925" max="7925" width="14.25" style="5" bestFit="1" customWidth="1"/>
    <col min="7926" max="7926" width="9" style="5" bestFit="1" customWidth="1"/>
    <col min="7927" max="7927" width="8.125" style="5" bestFit="1" customWidth="1"/>
    <col min="7928" max="7928" width="14.25" style="5" bestFit="1" customWidth="1"/>
    <col min="7929" max="7929" width="9" style="5" bestFit="1" customWidth="1"/>
    <col min="7930" max="7930" width="8.125" style="5" bestFit="1" customWidth="1"/>
    <col min="7931" max="7931" width="14.25" style="5" bestFit="1" customWidth="1"/>
    <col min="7932" max="7932" width="9" style="5" bestFit="1" customWidth="1"/>
    <col min="7933" max="7933" width="8.125" style="5" bestFit="1" customWidth="1"/>
    <col min="7934" max="7934" width="14.25" style="5" bestFit="1" customWidth="1"/>
    <col min="7935" max="7935" width="9" style="5" bestFit="1" customWidth="1"/>
    <col min="7936" max="7936" width="8.125" style="5" bestFit="1" customWidth="1"/>
    <col min="7937" max="7937" width="14.25" style="5" bestFit="1" customWidth="1"/>
    <col min="7938" max="7938" width="9" style="5" bestFit="1" customWidth="1"/>
    <col min="7939" max="7939" width="8.125" style="5" bestFit="1" customWidth="1"/>
    <col min="7940" max="7952" width="14.25" style="5" bestFit="1" customWidth="1"/>
    <col min="7953" max="7953" width="12.625" style="5" bestFit="1" customWidth="1"/>
    <col min="7954" max="7955" width="14.25" style="5" bestFit="1" customWidth="1"/>
    <col min="7956" max="7956" width="11.625" style="5" bestFit="1" customWidth="1"/>
    <col min="7957" max="7957" width="12.625" style="5" bestFit="1" customWidth="1"/>
    <col min="7958" max="8134" width="9" style="5"/>
    <col min="8135" max="8135" width="5.125" style="5" bestFit="1" customWidth="1"/>
    <col min="8136" max="8136" width="6.875" style="5" bestFit="1" customWidth="1"/>
    <col min="8137" max="8137" width="6.875" style="5" customWidth="1"/>
    <col min="8138" max="8138" width="14.625" style="5" bestFit="1" customWidth="1"/>
    <col min="8139" max="8139" width="14.25" style="5" bestFit="1" customWidth="1"/>
    <col min="8140" max="8140" width="12.625" style="5" bestFit="1" customWidth="1"/>
    <col min="8141" max="8144" width="8.125" style="5" bestFit="1" customWidth="1"/>
    <col min="8145" max="8146" width="11.625" style="5" bestFit="1" customWidth="1"/>
    <col min="8147" max="8147" width="10.625" style="5" bestFit="1" customWidth="1"/>
    <col min="8148" max="8149" width="14.25" style="5" bestFit="1" customWidth="1"/>
    <col min="8150" max="8153" width="8.125" style="5" bestFit="1" customWidth="1"/>
    <col min="8154" max="8155" width="11.625" style="5" bestFit="1" customWidth="1"/>
    <col min="8156" max="8156" width="10.625" style="5" bestFit="1" customWidth="1"/>
    <col min="8157" max="8157" width="14.25" style="5" bestFit="1" customWidth="1"/>
    <col min="8158" max="8158" width="12.625" style="5" bestFit="1" customWidth="1"/>
    <col min="8159" max="8162" width="8.125" style="5" bestFit="1" customWidth="1"/>
    <col min="8163" max="8165" width="10.625" style="5" bestFit="1" customWidth="1"/>
    <col min="8166" max="8174" width="9" style="5"/>
    <col min="8175" max="8175" width="10.625" style="5" bestFit="1" customWidth="1"/>
    <col min="8176" max="8176" width="11.25" style="5" bestFit="1" customWidth="1"/>
    <col min="8177" max="8177" width="9" style="5"/>
    <col min="8178" max="8178" width="14.25" style="5" bestFit="1" customWidth="1"/>
    <col min="8179" max="8179" width="9" style="5" bestFit="1" customWidth="1"/>
    <col min="8180" max="8180" width="8.125" style="5" bestFit="1" customWidth="1"/>
    <col min="8181" max="8181" width="14.25" style="5" bestFit="1" customWidth="1"/>
    <col min="8182" max="8182" width="9" style="5" bestFit="1" customWidth="1"/>
    <col min="8183" max="8183" width="8.125" style="5" bestFit="1" customWidth="1"/>
    <col min="8184" max="8184" width="14.25" style="5" bestFit="1" customWidth="1"/>
    <col min="8185" max="8185" width="9" style="5" bestFit="1" customWidth="1"/>
    <col min="8186" max="8186" width="8.125" style="5" bestFit="1" customWidth="1"/>
    <col min="8187" max="8187" width="14.25" style="5" bestFit="1" customWidth="1"/>
    <col min="8188" max="8188" width="9" style="5" bestFit="1" customWidth="1"/>
    <col min="8189" max="8189" width="8.125" style="5" bestFit="1" customWidth="1"/>
    <col min="8190" max="8190" width="14.25" style="5" bestFit="1" customWidth="1"/>
    <col min="8191" max="8191" width="9" style="5" bestFit="1" customWidth="1"/>
    <col min="8192" max="8192" width="8.125" style="5" bestFit="1" customWidth="1"/>
    <col min="8193" max="8193" width="14.25" style="5" bestFit="1" customWidth="1"/>
    <col min="8194" max="8194" width="9" style="5" bestFit="1" customWidth="1"/>
    <col min="8195" max="8195" width="8.125" style="5" bestFit="1" customWidth="1"/>
    <col min="8196" max="8208" width="14.25" style="5" bestFit="1" customWidth="1"/>
    <col min="8209" max="8209" width="12.625" style="5" bestFit="1" customWidth="1"/>
    <col min="8210" max="8211" width="14.25" style="5" bestFit="1" customWidth="1"/>
    <col min="8212" max="8212" width="11.625" style="5" bestFit="1" customWidth="1"/>
    <col min="8213" max="8213" width="12.625" style="5" bestFit="1" customWidth="1"/>
    <col min="8214" max="8390" width="9" style="5"/>
    <col min="8391" max="8391" width="5.125" style="5" bestFit="1" customWidth="1"/>
    <col min="8392" max="8392" width="6.875" style="5" bestFit="1" customWidth="1"/>
    <col min="8393" max="8393" width="6.875" style="5" customWidth="1"/>
    <col min="8394" max="8394" width="14.625" style="5" bestFit="1" customWidth="1"/>
    <col min="8395" max="8395" width="14.25" style="5" bestFit="1" customWidth="1"/>
    <col min="8396" max="8396" width="12.625" style="5" bestFit="1" customWidth="1"/>
    <col min="8397" max="8400" width="8.125" style="5" bestFit="1" customWidth="1"/>
    <col min="8401" max="8402" width="11.625" style="5" bestFit="1" customWidth="1"/>
    <col min="8403" max="8403" width="10.625" style="5" bestFit="1" customWidth="1"/>
    <col min="8404" max="8405" width="14.25" style="5" bestFit="1" customWidth="1"/>
    <col min="8406" max="8409" width="8.125" style="5" bestFit="1" customWidth="1"/>
    <col min="8410" max="8411" width="11.625" style="5" bestFit="1" customWidth="1"/>
    <col min="8412" max="8412" width="10.625" style="5" bestFit="1" customWidth="1"/>
    <col min="8413" max="8413" width="14.25" style="5" bestFit="1" customWidth="1"/>
    <col min="8414" max="8414" width="12.625" style="5" bestFit="1" customWidth="1"/>
    <col min="8415" max="8418" width="8.125" style="5" bestFit="1" customWidth="1"/>
    <col min="8419" max="8421" width="10.625" style="5" bestFit="1" customWidth="1"/>
    <col min="8422" max="8430" width="9" style="5"/>
    <col min="8431" max="8431" width="10.625" style="5" bestFit="1" customWidth="1"/>
    <col min="8432" max="8432" width="11.25" style="5" bestFit="1" customWidth="1"/>
    <col min="8433" max="8433" width="9" style="5"/>
    <col min="8434" max="8434" width="14.25" style="5" bestFit="1" customWidth="1"/>
    <col min="8435" max="8435" width="9" style="5" bestFit="1" customWidth="1"/>
    <col min="8436" max="8436" width="8.125" style="5" bestFit="1" customWidth="1"/>
    <col min="8437" max="8437" width="14.25" style="5" bestFit="1" customWidth="1"/>
    <col min="8438" max="8438" width="9" style="5" bestFit="1" customWidth="1"/>
    <col min="8439" max="8439" width="8.125" style="5" bestFit="1" customWidth="1"/>
    <col min="8440" max="8440" width="14.25" style="5" bestFit="1" customWidth="1"/>
    <col min="8441" max="8441" width="9" style="5" bestFit="1" customWidth="1"/>
    <col min="8442" max="8442" width="8.125" style="5" bestFit="1" customWidth="1"/>
    <col min="8443" max="8443" width="14.25" style="5" bestFit="1" customWidth="1"/>
    <col min="8444" max="8444" width="9" style="5" bestFit="1" customWidth="1"/>
    <col min="8445" max="8445" width="8.125" style="5" bestFit="1" customWidth="1"/>
    <col min="8446" max="8446" width="14.25" style="5" bestFit="1" customWidth="1"/>
    <col min="8447" max="8447" width="9" style="5" bestFit="1" customWidth="1"/>
    <col min="8448" max="8448" width="8.125" style="5" bestFit="1" customWidth="1"/>
    <col min="8449" max="8449" width="14.25" style="5" bestFit="1" customWidth="1"/>
    <col min="8450" max="8450" width="9" style="5" bestFit="1" customWidth="1"/>
    <col min="8451" max="8451" width="8.125" style="5" bestFit="1" customWidth="1"/>
    <col min="8452" max="8464" width="14.25" style="5" bestFit="1" customWidth="1"/>
    <col min="8465" max="8465" width="12.625" style="5" bestFit="1" customWidth="1"/>
    <col min="8466" max="8467" width="14.25" style="5" bestFit="1" customWidth="1"/>
    <col min="8468" max="8468" width="11.625" style="5" bestFit="1" customWidth="1"/>
    <col min="8469" max="8469" width="12.625" style="5" bestFit="1" customWidth="1"/>
    <col min="8470" max="8646" width="9" style="5"/>
    <col min="8647" max="8647" width="5.125" style="5" bestFit="1" customWidth="1"/>
    <col min="8648" max="8648" width="6.875" style="5" bestFit="1" customWidth="1"/>
    <col min="8649" max="8649" width="6.875" style="5" customWidth="1"/>
    <col min="8650" max="8650" width="14.625" style="5" bestFit="1" customWidth="1"/>
    <col min="8651" max="8651" width="14.25" style="5" bestFit="1" customWidth="1"/>
    <col min="8652" max="8652" width="12.625" style="5" bestFit="1" customWidth="1"/>
    <col min="8653" max="8656" width="8.125" style="5" bestFit="1" customWidth="1"/>
    <col min="8657" max="8658" width="11.625" style="5" bestFit="1" customWidth="1"/>
    <col min="8659" max="8659" width="10.625" style="5" bestFit="1" customWidth="1"/>
    <col min="8660" max="8661" width="14.25" style="5" bestFit="1" customWidth="1"/>
    <col min="8662" max="8665" width="8.125" style="5" bestFit="1" customWidth="1"/>
    <col min="8666" max="8667" width="11.625" style="5" bestFit="1" customWidth="1"/>
    <col min="8668" max="8668" width="10.625" style="5" bestFit="1" customWidth="1"/>
    <col min="8669" max="8669" width="14.25" style="5" bestFit="1" customWidth="1"/>
    <col min="8670" max="8670" width="12.625" style="5" bestFit="1" customWidth="1"/>
    <col min="8671" max="8674" width="8.125" style="5" bestFit="1" customWidth="1"/>
    <col min="8675" max="8677" width="10.625" style="5" bestFit="1" customWidth="1"/>
    <col min="8678" max="8686" width="9" style="5"/>
    <col min="8687" max="8687" width="10.625" style="5" bestFit="1" customWidth="1"/>
    <col min="8688" max="8688" width="11.25" style="5" bestFit="1" customWidth="1"/>
    <col min="8689" max="8689" width="9" style="5"/>
    <col min="8690" max="8690" width="14.25" style="5" bestFit="1" customWidth="1"/>
    <col min="8691" max="8691" width="9" style="5" bestFit="1" customWidth="1"/>
    <col min="8692" max="8692" width="8.125" style="5" bestFit="1" customWidth="1"/>
    <col min="8693" max="8693" width="14.25" style="5" bestFit="1" customWidth="1"/>
    <col min="8694" max="8694" width="9" style="5" bestFit="1" customWidth="1"/>
    <col min="8695" max="8695" width="8.125" style="5" bestFit="1" customWidth="1"/>
    <col min="8696" max="8696" width="14.25" style="5" bestFit="1" customWidth="1"/>
    <col min="8697" max="8697" width="9" style="5" bestFit="1" customWidth="1"/>
    <col min="8698" max="8698" width="8.125" style="5" bestFit="1" customWidth="1"/>
    <col min="8699" max="8699" width="14.25" style="5" bestFit="1" customWidth="1"/>
    <col min="8700" max="8700" width="9" style="5" bestFit="1" customWidth="1"/>
    <col min="8701" max="8701" width="8.125" style="5" bestFit="1" customWidth="1"/>
    <col min="8702" max="8702" width="14.25" style="5" bestFit="1" customWidth="1"/>
    <col min="8703" max="8703" width="9" style="5" bestFit="1" customWidth="1"/>
    <col min="8704" max="8704" width="8.125" style="5" bestFit="1" customWidth="1"/>
    <col min="8705" max="8705" width="14.25" style="5" bestFit="1" customWidth="1"/>
    <col min="8706" max="8706" width="9" style="5" bestFit="1" customWidth="1"/>
    <col min="8707" max="8707" width="8.125" style="5" bestFit="1" customWidth="1"/>
    <col min="8708" max="8720" width="14.25" style="5" bestFit="1" customWidth="1"/>
    <col min="8721" max="8721" width="12.625" style="5" bestFit="1" customWidth="1"/>
    <col min="8722" max="8723" width="14.25" style="5" bestFit="1" customWidth="1"/>
    <col min="8724" max="8724" width="11.625" style="5" bestFit="1" customWidth="1"/>
    <col min="8725" max="8725" width="12.625" style="5" bestFit="1" customWidth="1"/>
    <col min="8726" max="8902" width="9" style="5"/>
    <col min="8903" max="8903" width="5.125" style="5" bestFit="1" customWidth="1"/>
    <col min="8904" max="8904" width="6.875" style="5" bestFit="1" customWidth="1"/>
    <col min="8905" max="8905" width="6.875" style="5" customWidth="1"/>
    <col min="8906" max="8906" width="14.625" style="5" bestFit="1" customWidth="1"/>
    <col min="8907" max="8907" width="14.25" style="5" bestFit="1" customWidth="1"/>
    <col min="8908" max="8908" width="12.625" style="5" bestFit="1" customWidth="1"/>
    <col min="8909" max="8912" width="8.125" style="5" bestFit="1" customWidth="1"/>
    <col min="8913" max="8914" width="11.625" style="5" bestFit="1" customWidth="1"/>
    <col min="8915" max="8915" width="10.625" style="5" bestFit="1" customWidth="1"/>
    <col min="8916" max="8917" width="14.25" style="5" bestFit="1" customWidth="1"/>
    <col min="8918" max="8921" width="8.125" style="5" bestFit="1" customWidth="1"/>
    <col min="8922" max="8923" width="11.625" style="5" bestFit="1" customWidth="1"/>
    <col min="8924" max="8924" width="10.625" style="5" bestFit="1" customWidth="1"/>
    <col min="8925" max="8925" width="14.25" style="5" bestFit="1" customWidth="1"/>
    <col min="8926" max="8926" width="12.625" style="5" bestFit="1" customWidth="1"/>
    <col min="8927" max="8930" width="8.125" style="5" bestFit="1" customWidth="1"/>
    <col min="8931" max="8933" width="10.625" style="5" bestFit="1" customWidth="1"/>
    <col min="8934" max="8942" width="9" style="5"/>
    <col min="8943" max="8943" width="10.625" style="5" bestFit="1" customWidth="1"/>
    <col min="8944" max="8944" width="11.25" style="5" bestFit="1" customWidth="1"/>
    <col min="8945" max="8945" width="9" style="5"/>
    <col min="8946" max="8946" width="14.25" style="5" bestFit="1" customWidth="1"/>
    <col min="8947" max="8947" width="9" style="5" bestFit="1" customWidth="1"/>
    <col min="8948" max="8948" width="8.125" style="5" bestFit="1" customWidth="1"/>
    <col min="8949" max="8949" width="14.25" style="5" bestFit="1" customWidth="1"/>
    <col min="8950" max="8950" width="9" style="5" bestFit="1" customWidth="1"/>
    <col min="8951" max="8951" width="8.125" style="5" bestFit="1" customWidth="1"/>
    <col min="8952" max="8952" width="14.25" style="5" bestFit="1" customWidth="1"/>
    <col min="8953" max="8953" width="9" style="5" bestFit="1" customWidth="1"/>
    <col min="8954" max="8954" width="8.125" style="5" bestFit="1" customWidth="1"/>
    <col min="8955" max="8955" width="14.25" style="5" bestFit="1" customWidth="1"/>
    <col min="8956" max="8956" width="9" style="5" bestFit="1" customWidth="1"/>
    <col min="8957" max="8957" width="8.125" style="5" bestFit="1" customWidth="1"/>
    <col min="8958" max="8958" width="14.25" style="5" bestFit="1" customWidth="1"/>
    <col min="8959" max="8959" width="9" style="5" bestFit="1" customWidth="1"/>
    <col min="8960" max="8960" width="8.125" style="5" bestFit="1" customWidth="1"/>
    <col min="8961" max="8961" width="14.25" style="5" bestFit="1" customWidth="1"/>
    <col min="8962" max="8962" width="9" style="5" bestFit="1" customWidth="1"/>
    <col min="8963" max="8963" width="8.125" style="5" bestFit="1" customWidth="1"/>
    <col min="8964" max="8976" width="14.25" style="5" bestFit="1" customWidth="1"/>
    <col min="8977" max="8977" width="12.625" style="5" bestFit="1" customWidth="1"/>
    <col min="8978" max="8979" width="14.25" style="5" bestFit="1" customWidth="1"/>
    <col min="8980" max="8980" width="11.625" style="5" bestFit="1" customWidth="1"/>
    <col min="8981" max="8981" width="12.625" style="5" bestFit="1" customWidth="1"/>
    <col min="8982" max="9158" width="9" style="5"/>
    <col min="9159" max="9159" width="5.125" style="5" bestFit="1" customWidth="1"/>
    <col min="9160" max="9160" width="6.875" style="5" bestFit="1" customWidth="1"/>
    <col min="9161" max="9161" width="6.875" style="5" customWidth="1"/>
    <col min="9162" max="9162" width="14.625" style="5" bestFit="1" customWidth="1"/>
    <col min="9163" max="9163" width="14.25" style="5" bestFit="1" customWidth="1"/>
    <col min="9164" max="9164" width="12.625" style="5" bestFit="1" customWidth="1"/>
    <col min="9165" max="9168" width="8.125" style="5" bestFit="1" customWidth="1"/>
    <col min="9169" max="9170" width="11.625" style="5" bestFit="1" customWidth="1"/>
    <col min="9171" max="9171" width="10.625" style="5" bestFit="1" customWidth="1"/>
    <col min="9172" max="9173" width="14.25" style="5" bestFit="1" customWidth="1"/>
    <col min="9174" max="9177" width="8.125" style="5" bestFit="1" customWidth="1"/>
    <col min="9178" max="9179" width="11.625" style="5" bestFit="1" customWidth="1"/>
    <col min="9180" max="9180" width="10.625" style="5" bestFit="1" customWidth="1"/>
    <col min="9181" max="9181" width="14.25" style="5" bestFit="1" customWidth="1"/>
    <col min="9182" max="9182" width="12.625" style="5" bestFit="1" customWidth="1"/>
    <col min="9183" max="9186" width="8.125" style="5" bestFit="1" customWidth="1"/>
    <col min="9187" max="9189" width="10.625" style="5" bestFit="1" customWidth="1"/>
    <col min="9190" max="9198" width="9" style="5"/>
    <col min="9199" max="9199" width="10.625" style="5" bestFit="1" customWidth="1"/>
    <col min="9200" max="9200" width="11.25" style="5" bestFit="1" customWidth="1"/>
    <col min="9201" max="9201" width="9" style="5"/>
    <col min="9202" max="9202" width="14.25" style="5" bestFit="1" customWidth="1"/>
    <col min="9203" max="9203" width="9" style="5" bestFit="1" customWidth="1"/>
    <col min="9204" max="9204" width="8.125" style="5" bestFit="1" customWidth="1"/>
    <col min="9205" max="9205" width="14.25" style="5" bestFit="1" customWidth="1"/>
    <col min="9206" max="9206" width="9" style="5" bestFit="1" customWidth="1"/>
    <col min="9207" max="9207" width="8.125" style="5" bestFit="1" customWidth="1"/>
    <col min="9208" max="9208" width="14.25" style="5" bestFit="1" customWidth="1"/>
    <col min="9209" max="9209" width="9" style="5" bestFit="1" customWidth="1"/>
    <col min="9210" max="9210" width="8.125" style="5" bestFit="1" customWidth="1"/>
    <col min="9211" max="9211" width="14.25" style="5" bestFit="1" customWidth="1"/>
    <col min="9212" max="9212" width="9" style="5" bestFit="1" customWidth="1"/>
    <col min="9213" max="9213" width="8.125" style="5" bestFit="1" customWidth="1"/>
    <col min="9214" max="9214" width="14.25" style="5" bestFit="1" customWidth="1"/>
    <col min="9215" max="9215" width="9" style="5" bestFit="1" customWidth="1"/>
    <col min="9216" max="9216" width="8.125" style="5" bestFit="1" customWidth="1"/>
    <col min="9217" max="9217" width="14.25" style="5" bestFit="1" customWidth="1"/>
    <col min="9218" max="9218" width="9" style="5" bestFit="1" customWidth="1"/>
    <col min="9219" max="9219" width="8.125" style="5" bestFit="1" customWidth="1"/>
    <col min="9220" max="9232" width="14.25" style="5" bestFit="1" customWidth="1"/>
    <col min="9233" max="9233" width="12.625" style="5" bestFit="1" customWidth="1"/>
    <col min="9234" max="9235" width="14.25" style="5" bestFit="1" customWidth="1"/>
    <col min="9236" max="9236" width="11.625" style="5" bestFit="1" customWidth="1"/>
    <col min="9237" max="9237" width="12.625" style="5" bestFit="1" customWidth="1"/>
    <col min="9238" max="9414" width="9" style="5"/>
    <col min="9415" max="9415" width="5.125" style="5" bestFit="1" customWidth="1"/>
    <col min="9416" max="9416" width="6.875" style="5" bestFit="1" customWidth="1"/>
    <col min="9417" max="9417" width="6.875" style="5" customWidth="1"/>
    <col min="9418" max="9418" width="14.625" style="5" bestFit="1" customWidth="1"/>
    <col min="9419" max="9419" width="14.25" style="5" bestFit="1" customWidth="1"/>
    <col min="9420" max="9420" width="12.625" style="5" bestFit="1" customWidth="1"/>
    <col min="9421" max="9424" width="8.125" style="5" bestFit="1" customWidth="1"/>
    <col min="9425" max="9426" width="11.625" style="5" bestFit="1" customWidth="1"/>
    <col min="9427" max="9427" width="10.625" style="5" bestFit="1" customWidth="1"/>
    <col min="9428" max="9429" width="14.25" style="5" bestFit="1" customWidth="1"/>
    <col min="9430" max="9433" width="8.125" style="5" bestFit="1" customWidth="1"/>
    <col min="9434" max="9435" width="11.625" style="5" bestFit="1" customWidth="1"/>
    <col min="9436" max="9436" width="10.625" style="5" bestFit="1" customWidth="1"/>
    <col min="9437" max="9437" width="14.25" style="5" bestFit="1" customWidth="1"/>
    <col min="9438" max="9438" width="12.625" style="5" bestFit="1" customWidth="1"/>
    <col min="9439" max="9442" width="8.125" style="5" bestFit="1" customWidth="1"/>
    <col min="9443" max="9445" width="10.625" style="5" bestFit="1" customWidth="1"/>
    <col min="9446" max="9454" width="9" style="5"/>
    <col min="9455" max="9455" width="10.625" style="5" bestFit="1" customWidth="1"/>
    <col min="9456" max="9456" width="11.25" style="5" bestFit="1" customWidth="1"/>
    <col min="9457" max="9457" width="9" style="5"/>
    <col min="9458" max="9458" width="14.25" style="5" bestFit="1" customWidth="1"/>
    <col min="9459" max="9459" width="9" style="5" bestFit="1" customWidth="1"/>
    <col min="9460" max="9460" width="8.125" style="5" bestFit="1" customWidth="1"/>
    <col min="9461" max="9461" width="14.25" style="5" bestFit="1" customWidth="1"/>
    <col min="9462" max="9462" width="9" style="5" bestFit="1" customWidth="1"/>
    <col min="9463" max="9463" width="8.125" style="5" bestFit="1" customWidth="1"/>
    <col min="9464" max="9464" width="14.25" style="5" bestFit="1" customWidth="1"/>
    <col min="9465" max="9465" width="9" style="5" bestFit="1" customWidth="1"/>
    <col min="9466" max="9466" width="8.125" style="5" bestFit="1" customWidth="1"/>
    <col min="9467" max="9467" width="14.25" style="5" bestFit="1" customWidth="1"/>
    <col min="9468" max="9468" width="9" style="5" bestFit="1" customWidth="1"/>
    <col min="9469" max="9469" width="8.125" style="5" bestFit="1" customWidth="1"/>
    <col min="9470" max="9470" width="14.25" style="5" bestFit="1" customWidth="1"/>
    <col min="9471" max="9471" width="9" style="5" bestFit="1" customWidth="1"/>
    <col min="9472" max="9472" width="8.125" style="5" bestFit="1" customWidth="1"/>
    <col min="9473" max="9473" width="14.25" style="5" bestFit="1" customWidth="1"/>
    <col min="9474" max="9474" width="9" style="5" bestFit="1" customWidth="1"/>
    <col min="9475" max="9475" width="8.125" style="5" bestFit="1" customWidth="1"/>
    <col min="9476" max="9488" width="14.25" style="5" bestFit="1" customWidth="1"/>
    <col min="9489" max="9489" width="12.625" style="5" bestFit="1" customWidth="1"/>
    <col min="9490" max="9491" width="14.25" style="5" bestFit="1" customWidth="1"/>
    <col min="9492" max="9492" width="11.625" style="5" bestFit="1" customWidth="1"/>
    <col min="9493" max="9493" width="12.625" style="5" bestFit="1" customWidth="1"/>
    <col min="9494" max="9670" width="9" style="5"/>
    <col min="9671" max="9671" width="5.125" style="5" bestFit="1" customWidth="1"/>
    <col min="9672" max="9672" width="6.875" style="5" bestFit="1" customWidth="1"/>
    <col min="9673" max="9673" width="6.875" style="5" customWidth="1"/>
    <col min="9674" max="9674" width="14.625" style="5" bestFit="1" customWidth="1"/>
    <col min="9675" max="9675" width="14.25" style="5" bestFit="1" customWidth="1"/>
    <col min="9676" max="9676" width="12.625" style="5" bestFit="1" customWidth="1"/>
    <col min="9677" max="9680" width="8.125" style="5" bestFit="1" customWidth="1"/>
    <col min="9681" max="9682" width="11.625" style="5" bestFit="1" customWidth="1"/>
    <col min="9683" max="9683" width="10.625" style="5" bestFit="1" customWidth="1"/>
    <col min="9684" max="9685" width="14.25" style="5" bestFit="1" customWidth="1"/>
    <col min="9686" max="9689" width="8.125" style="5" bestFit="1" customWidth="1"/>
    <col min="9690" max="9691" width="11.625" style="5" bestFit="1" customWidth="1"/>
    <col min="9692" max="9692" width="10.625" style="5" bestFit="1" customWidth="1"/>
    <col min="9693" max="9693" width="14.25" style="5" bestFit="1" customWidth="1"/>
    <col min="9694" max="9694" width="12.625" style="5" bestFit="1" customWidth="1"/>
    <col min="9695" max="9698" width="8.125" style="5" bestFit="1" customWidth="1"/>
    <col min="9699" max="9701" width="10.625" style="5" bestFit="1" customWidth="1"/>
    <col min="9702" max="9710" width="9" style="5"/>
    <col min="9711" max="9711" width="10.625" style="5" bestFit="1" customWidth="1"/>
    <col min="9712" max="9712" width="11.25" style="5" bestFit="1" customWidth="1"/>
    <col min="9713" max="9713" width="9" style="5"/>
    <col min="9714" max="9714" width="14.25" style="5" bestFit="1" customWidth="1"/>
    <col min="9715" max="9715" width="9" style="5" bestFit="1" customWidth="1"/>
    <col min="9716" max="9716" width="8.125" style="5" bestFit="1" customWidth="1"/>
    <col min="9717" max="9717" width="14.25" style="5" bestFit="1" customWidth="1"/>
    <col min="9718" max="9718" width="9" style="5" bestFit="1" customWidth="1"/>
    <col min="9719" max="9719" width="8.125" style="5" bestFit="1" customWidth="1"/>
    <col min="9720" max="9720" width="14.25" style="5" bestFit="1" customWidth="1"/>
    <col min="9721" max="9721" width="9" style="5" bestFit="1" customWidth="1"/>
    <col min="9722" max="9722" width="8.125" style="5" bestFit="1" customWidth="1"/>
    <col min="9723" max="9723" width="14.25" style="5" bestFit="1" customWidth="1"/>
    <col min="9724" max="9724" width="9" style="5" bestFit="1" customWidth="1"/>
    <col min="9725" max="9725" width="8.125" style="5" bestFit="1" customWidth="1"/>
    <col min="9726" max="9726" width="14.25" style="5" bestFit="1" customWidth="1"/>
    <col min="9727" max="9727" width="9" style="5" bestFit="1" customWidth="1"/>
    <col min="9728" max="9728" width="8.125" style="5" bestFit="1" customWidth="1"/>
    <col min="9729" max="9729" width="14.25" style="5" bestFit="1" customWidth="1"/>
    <col min="9730" max="9730" width="9" style="5" bestFit="1" customWidth="1"/>
    <col min="9731" max="9731" width="8.125" style="5" bestFit="1" customWidth="1"/>
    <col min="9732" max="9744" width="14.25" style="5" bestFit="1" customWidth="1"/>
    <col min="9745" max="9745" width="12.625" style="5" bestFit="1" customWidth="1"/>
    <col min="9746" max="9747" width="14.25" style="5" bestFit="1" customWidth="1"/>
    <col min="9748" max="9748" width="11.625" style="5" bestFit="1" customWidth="1"/>
    <col min="9749" max="9749" width="12.625" style="5" bestFit="1" customWidth="1"/>
    <col min="9750" max="9926" width="9" style="5"/>
    <col min="9927" max="9927" width="5.125" style="5" bestFit="1" customWidth="1"/>
    <col min="9928" max="9928" width="6.875" style="5" bestFit="1" customWidth="1"/>
    <col min="9929" max="9929" width="6.875" style="5" customWidth="1"/>
    <col min="9930" max="9930" width="14.625" style="5" bestFit="1" customWidth="1"/>
    <col min="9931" max="9931" width="14.25" style="5" bestFit="1" customWidth="1"/>
    <col min="9932" max="9932" width="12.625" style="5" bestFit="1" customWidth="1"/>
    <col min="9933" max="9936" width="8.125" style="5" bestFit="1" customWidth="1"/>
    <col min="9937" max="9938" width="11.625" style="5" bestFit="1" customWidth="1"/>
    <col min="9939" max="9939" width="10.625" style="5" bestFit="1" customWidth="1"/>
    <col min="9940" max="9941" width="14.25" style="5" bestFit="1" customWidth="1"/>
    <col min="9942" max="9945" width="8.125" style="5" bestFit="1" customWidth="1"/>
    <col min="9946" max="9947" width="11.625" style="5" bestFit="1" customWidth="1"/>
    <col min="9948" max="9948" width="10.625" style="5" bestFit="1" customWidth="1"/>
    <col min="9949" max="9949" width="14.25" style="5" bestFit="1" customWidth="1"/>
    <col min="9950" max="9950" width="12.625" style="5" bestFit="1" customWidth="1"/>
    <col min="9951" max="9954" width="8.125" style="5" bestFit="1" customWidth="1"/>
    <col min="9955" max="9957" width="10.625" style="5" bestFit="1" customWidth="1"/>
    <col min="9958" max="9966" width="9" style="5"/>
    <col min="9967" max="9967" width="10.625" style="5" bestFit="1" customWidth="1"/>
    <col min="9968" max="9968" width="11.25" style="5" bestFit="1" customWidth="1"/>
    <col min="9969" max="9969" width="9" style="5"/>
    <col min="9970" max="9970" width="14.25" style="5" bestFit="1" customWidth="1"/>
    <col min="9971" max="9971" width="9" style="5" bestFit="1" customWidth="1"/>
    <col min="9972" max="9972" width="8.125" style="5" bestFit="1" customWidth="1"/>
    <col min="9973" max="9973" width="14.25" style="5" bestFit="1" customWidth="1"/>
    <col min="9974" max="9974" width="9" style="5" bestFit="1" customWidth="1"/>
    <col min="9975" max="9975" width="8.125" style="5" bestFit="1" customWidth="1"/>
    <col min="9976" max="9976" width="14.25" style="5" bestFit="1" customWidth="1"/>
    <col min="9977" max="9977" width="9" style="5" bestFit="1" customWidth="1"/>
    <col min="9978" max="9978" width="8.125" style="5" bestFit="1" customWidth="1"/>
    <col min="9979" max="9979" width="14.25" style="5" bestFit="1" customWidth="1"/>
    <col min="9980" max="9980" width="9" style="5" bestFit="1" customWidth="1"/>
    <col min="9981" max="9981" width="8.125" style="5" bestFit="1" customWidth="1"/>
    <col min="9982" max="9982" width="14.25" style="5" bestFit="1" customWidth="1"/>
    <col min="9983" max="9983" width="9" style="5" bestFit="1" customWidth="1"/>
    <col min="9984" max="9984" width="8.125" style="5" bestFit="1" customWidth="1"/>
    <col min="9985" max="9985" width="14.25" style="5" bestFit="1" customWidth="1"/>
    <col min="9986" max="9986" width="9" style="5" bestFit="1" customWidth="1"/>
    <col min="9987" max="9987" width="8.125" style="5" bestFit="1" customWidth="1"/>
    <col min="9988" max="10000" width="14.25" style="5" bestFit="1" customWidth="1"/>
    <col min="10001" max="10001" width="12.625" style="5" bestFit="1" customWidth="1"/>
    <col min="10002" max="10003" width="14.25" style="5" bestFit="1" customWidth="1"/>
    <col min="10004" max="10004" width="11.625" style="5" bestFit="1" customWidth="1"/>
    <col min="10005" max="10005" width="12.625" style="5" bestFit="1" customWidth="1"/>
    <col min="10006" max="10182" width="9" style="5"/>
    <col min="10183" max="10183" width="5.125" style="5" bestFit="1" customWidth="1"/>
    <col min="10184" max="10184" width="6.875" style="5" bestFit="1" customWidth="1"/>
    <col min="10185" max="10185" width="6.875" style="5" customWidth="1"/>
    <col min="10186" max="10186" width="14.625" style="5" bestFit="1" customWidth="1"/>
    <col min="10187" max="10187" width="14.25" style="5" bestFit="1" customWidth="1"/>
    <col min="10188" max="10188" width="12.625" style="5" bestFit="1" customWidth="1"/>
    <col min="10189" max="10192" width="8.125" style="5" bestFit="1" customWidth="1"/>
    <col min="10193" max="10194" width="11.625" style="5" bestFit="1" customWidth="1"/>
    <col min="10195" max="10195" width="10.625" style="5" bestFit="1" customWidth="1"/>
    <col min="10196" max="10197" width="14.25" style="5" bestFit="1" customWidth="1"/>
    <col min="10198" max="10201" width="8.125" style="5" bestFit="1" customWidth="1"/>
    <col min="10202" max="10203" width="11.625" style="5" bestFit="1" customWidth="1"/>
    <col min="10204" max="10204" width="10.625" style="5" bestFit="1" customWidth="1"/>
    <col min="10205" max="10205" width="14.25" style="5" bestFit="1" customWidth="1"/>
    <col min="10206" max="10206" width="12.625" style="5" bestFit="1" customWidth="1"/>
    <col min="10207" max="10210" width="8.125" style="5" bestFit="1" customWidth="1"/>
    <col min="10211" max="10213" width="10.625" style="5" bestFit="1" customWidth="1"/>
    <col min="10214" max="10222" width="9" style="5"/>
    <col min="10223" max="10223" width="10.625" style="5" bestFit="1" customWidth="1"/>
    <col min="10224" max="10224" width="11.25" style="5" bestFit="1" customWidth="1"/>
    <col min="10225" max="10225" width="9" style="5"/>
    <col min="10226" max="10226" width="14.25" style="5" bestFit="1" customWidth="1"/>
    <col min="10227" max="10227" width="9" style="5" bestFit="1" customWidth="1"/>
    <col min="10228" max="10228" width="8.125" style="5" bestFit="1" customWidth="1"/>
    <col min="10229" max="10229" width="14.25" style="5" bestFit="1" customWidth="1"/>
    <col min="10230" max="10230" width="9" style="5" bestFit="1" customWidth="1"/>
    <col min="10231" max="10231" width="8.125" style="5" bestFit="1" customWidth="1"/>
    <col min="10232" max="10232" width="14.25" style="5" bestFit="1" customWidth="1"/>
    <col min="10233" max="10233" width="9" style="5" bestFit="1" customWidth="1"/>
    <col min="10234" max="10234" width="8.125" style="5" bestFit="1" customWidth="1"/>
    <col min="10235" max="10235" width="14.25" style="5" bestFit="1" customWidth="1"/>
    <col min="10236" max="10236" width="9" style="5" bestFit="1" customWidth="1"/>
    <col min="10237" max="10237" width="8.125" style="5" bestFit="1" customWidth="1"/>
    <col min="10238" max="10238" width="14.25" style="5" bestFit="1" customWidth="1"/>
    <col min="10239" max="10239" width="9" style="5" bestFit="1" customWidth="1"/>
    <col min="10240" max="10240" width="8.125" style="5" bestFit="1" customWidth="1"/>
    <col min="10241" max="10241" width="14.25" style="5" bestFit="1" customWidth="1"/>
    <col min="10242" max="10242" width="9" style="5" bestFit="1" customWidth="1"/>
    <col min="10243" max="10243" width="8.125" style="5" bestFit="1" customWidth="1"/>
    <col min="10244" max="10256" width="14.25" style="5" bestFit="1" customWidth="1"/>
    <col min="10257" max="10257" width="12.625" style="5" bestFit="1" customWidth="1"/>
    <col min="10258" max="10259" width="14.25" style="5" bestFit="1" customWidth="1"/>
    <col min="10260" max="10260" width="11.625" style="5" bestFit="1" customWidth="1"/>
    <col min="10261" max="10261" width="12.625" style="5" bestFit="1" customWidth="1"/>
    <col min="10262" max="10438" width="9" style="5"/>
    <col min="10439" max="10439" width="5.125" style="5" bestFit="1" customWidth="1"/>
    <col min="10440" max="10440" width="6.875" style="5" bestFit="1" customWidth="1"/>
    <col min="10441" max="10441" width="6.875" style="5" customWidth="1"/>
    <col min="10442" max="10442" width="14.625" style="5" bestFit="1" customWidth="1"/>
    <col min="10443" max="10443" width="14.25" style="5" bestFit="1" customWidth="1"/>
    <col min="10444" max="10444" width="12.625" style="5" bestFit="1" customWidth="1"/>
    <col min="10445" max="10448" width="8.125" style="5" bestFit="1" customWidth="1"/>
    <col min="10449" max="10450" width="11.625" style="5" bestFit="1" customWidth="1"/>
    <col min="10451" max="10451" width="10.625" style="5" bestFit="1" customWidth="1"/>
    <col min="10452" max="10453" width="14.25" style="5" bestFit="1" customWidth="1"/>
    <col min="10454" max="10457" width="8.125" style="5" bestFit="1" customWidth="1"/>
    <col min="10458" max="10459" width="11.625" style="5" bestFit="1" customWidth="1"/>
    <col min="10460" max="10460" width="10.625" style="5" bestFit="1" customWidth="1"/>
    <col min="10461" max="10461" width="14.25" style="5" bestFit="1" customWidth="1"/>
    <col min="10462" max="10462" width="12.625" style="5" bestFit="1" customWidth="1"/>
    <col min="10463" max="10466" width="8.125" style="5" bestFit="1" customWidth="1"/>
    <col min="10467" max="10469" width="10.625" style="5" bestFit="1" customWidth="1"/>
    <col min="10470" max="10478" width="9" style="5"/>
    <col min="10479" max="10479" width="10.625" style="5" bestFit="1" customWidth="1"/>
    <col min="10480" max="10480" width="11.25" style="5" bestFit="1" customWidth="1"/>
    <col min="10481" max="10481" width="9" style="5"/>
    <col min="10482" max="10482" width="14.25" style="5" bestFit="1" customWidth="1"/>
    <col min="10483" max="10483" width="9" style="5" bestFit="1" customWidth="1"/>
    <col min="10484" max="10484" width="8.125" style="5" bestFit="1" customWidth="1"/>
    <col min="10485" max="10485" width="14.25" style="5" bestFit="1" customWidth="1"/>
    <col min="10486" max="10486" width="9" style="5" bestFit="1" customWidth="1"/>
    <col min="10487" max="10487" width="8.125" style="5" bestFit="1" customWidth="1"/>
    <col min="10488" max="10488" width="14.25" style="5" bestFit="1" customWidth="1"/>
    <col min="10489" max="10489" width="9" style="5" bestFit="1" customWidth="1"/>
    <col min="10490" max="10490" width="8.125" style="5" bestFit="1" customWidth="1"/>
    <col min="10491" max="10491" width="14.25" style="5" bestFit="1" customWidth="1"/>
    <col min="10492" max="10492" width="9" style="5" bestFit="1" customWidth="1"/>
    <col min="10493" max="10493" width="8.125" style="5" bestFit="1" customWidth="1"/>
    <col min="10494" max="10494" width="14.25" style="5" bestFit="1" customWidth="1"/>
    <col min="10495" max="10495" width="9" style="5" bestFit="1" customWidth="1"/>
    <col min="10496" max="10496" width="8.125" style="5" bestFit="1" customWidth="1"/>
    <col min="10497" max="10497" width="14.25" style="5" bestFit="1" customWidth="1"/>
    <col min="10498" max="10498" width="9" style="5" bestFit="1" customWidth="1"/>
    <col min="10499" max="10499" width="8.125" style="5" bestFit="1" customWidth="1"/>
    <col min="10500" max="10512" width="14.25" style="5" bestFit="1" customWidth="1"/>
    <col min="10513" max="10513" width="12.625" style="5" bestFit="1" customWidth="1"/>
    <col min="10514" max="10515" width="14.25" style="5" bestFit="1" customWidth="1"/>
    <col min="10516" max="10516" width="11.625" style="5" bestFit="1" customWidth="1"/>
    <col min="10517" max="10517" width="12.625" style="5" bestFit="1" customWidth="1"/>
    <col min="10518" max="10694" width="9" style="5"/>
    <col min="10695" max="10695" width="5.125" style="5" bestFit="1" customWidth="1"/>
    <col min="10696" max="10696" width="6.875" style="5" bestFit="1" customWidth="1"/>
    <col min="10697" max="10697" width="6.875" style="5" customWidth="1"/>
    <col min="10698" max="10698" width="14.625" style="5" bestFit="1" customWidth="1"/>
    <col min="10699" max="10699" width="14.25" style="5" bestFit="1" customWidth="1"/>
    <col min="10700" max="10700" width="12.625" style="5" bestFit="1" customWidth="1"/>
    <col min="10701" max="10704" width="8.125" style="5" bestFit="1" customWidth="1"/>
    <col min="10705" max="10706" width="11.625" style="5" bestFit="1" customWidth="1"/>
    <col min="10707" max="10707" width="10.625" style="5" bestFit="1" customWidth="1"/>
    <col min="10708" max="10709" width="14.25" style="5" bestFit="1" customWidth="1"/>
    <col min="10710" max="10713" width="8.125" style="5" bestFit="1" customWidth="1"/>
    <col min="10714" max="10715" width="11.625" style="5" bestFit="1" customWidth="1"/>
    <col min="10716" max="10716" width="10.625" style="5" bestFit="1" customWidth="1"/>
    <col min="10717" max="10717" width="14.25" style="5" bestFit="1" customWidth="1"/>
    <col min="10718" max="10718" width="12.625" style="5" bestFit="1" customWidth="1"/>
    <col min="10719" max="10722" width="8.125" style="5" bestFit="1" customWidth="1"/>
    <col min="10723" max="10725" width="10.625" style="5" bestFit="1" customWidth="1"/>
    <col min="10726" max="10734" width="9" style="5"/>
    <col min="10735" max="10735" width="10.625" style="5" bestFit="1" customWidth="1"/>
    <col min="10736" max="10736" width="11.25" style="5" bestFit="1" customWidth="1"/>
    <col min="10737" max="10737" width="9" style="5"/>
    <col min="10738" max="10738" width="14.25" style="5" bestFit="1" customWidth="1"/>
    <col min="10739" max="10739" width="9" style="5" bestFit="1" customWidth="1"/>
    <col min="10740" max="10740" width="8.125" style="5" bestFit="1" customWidth="1"/>
    <col min="10741" max="10741" width="14.25" style="5" bestFit="1" customWidth="1"/>
    <col min="10742" max="10742" width="9" style="5" bestFit="1" customWidth="1"/>
    <col min="10743" max="10743" width="8.125" style="5" bestFit="1" customWidth="1"/>
    <col min="10744" max="10744" width="14.25" style="5" bestFit="1" customWidth="1"/>
    <col min="10745" max="10745" width="9" style="5" bestFit="1" customWidth="1"/>
    <col min="10746" max="10746" width="8.125" style="5" bestFit="1" customWidth="1"/>
    <col min="10747" max="10747" width="14.25" style="5" bestFit="1" customWidth="1"/>
    <col min="10748" max="10748" width="9" style="5" bestFit="1" customWidth="1"/>
    <col min="10749" max="10749" width="8.125" style="5" bestFit="1" customWidth="1"/>
    <col min="10750" max="10750" width="14.25" style="5" bestFit="1" customWidth="1"/>
    <col min="10751" max="10751" width="9" style="5" bestFit="1" customWidth="1"/>
    <col min="10752" max="10752" width="8.125" style="5" bestFit="1" customWidth="1"/>
    <col min="10753" max="10753" width="14.25" style="5" bestFit="1" customWidth="1"/>
    <col min="10754" max="10754" width="9" style="5" bestFit="1" customWidth="1"/>
    <col min="10755" max="10755" width="8.125" style="5" bestFit="1" customWidth="1"/>
    <col min="10756" max="10768" width="14.25" style="5" bestFit="1" customWidth="1"/>
    <col min="10769" max="10769" width="12.625" style="5" bestFit="1" customWidth="1"/>
    <col min="10770" max="10771" width="14.25" style="5" bestFit="1" customWidth="1"/>
    <col min="10772" max="10772" width="11.625" style="5" bestFit="1" customWidth="1"/>
    <col min="10773" max="10773" width="12.625" style="5" bestFit="1" customWidth="1"/>
    <col min="10774" max="10950" width="9" style="5"/>
    <col min="10951" max="10951" width="5.125" style="5" bestFit="1" customWidth="1"/>
    <col min="10952" max="10952" width="6.875" style="5" bestFit="1" customWidth="1"/>
    <col min="10953" max="10953" width="6.875" style="5" customWidth="1"/>
    <col min="10954" max="10954" width="14.625" style="5" bestFit="1" customWidth="1"/>
    <col min="10955" max="10955" width="14.25" style="5" bestFit="1" customWidth="1"/>
    <col min="10956" max="10956" width="12.625" style="5" bestFit="1" customWidth="1"/>
    <col min="10957" max="10960" width="8.125" style="5" bestFit="1" customWidth="1"/>
    <col min="10961" max="10962" width="11.625" style="5" bestFit="1" customWidth="1"/>
    <col min="10963" max="10963" width="10.625" style="5" bestFit="1" customWidth="1"/>
    <col min="10964" max="10965" width="14.25" style="5" bestFit="1" customWidth="1"/>
    <col min="10966" max="10969" width="8.125" style="5" bestFit="1" customWidth="1"/>
    <col min="10970" max="10971" width="11.625" style="5" bestFit="1" customWidth="1"/>
    <col min="10972" max="10972" width="10.625" style="5" bestFit="1" customWidth="1"/>
    <col min="10973" max="10973" width="14.25" style="5" bestFit="1" customWidth="1"/>
    <col min="10974" max="10974" width="12.625" style="5" bestFit="1" customWidth="1"/>
    <col min="10975" max="10978" width="8.125" style="5" bestFit="1" customWidth="1"/>
    <col min="10979" max="10981" width="10.625" style="5" bestFit="1" customWidth="1"/>
    <col min="10982" max="10990" width="9" style="5"/>
    <col min="10991" max="10991" width="10.625" style="5" bestFit="1" customWidth="1"/>
    <col min="10992" max="10992" width="11.25" style="5" bestFit="1" customWidth="1"/>
    <col min="10993" max="10993" width="9" style="5"/>
    <col min="10994" max="10994" width="14.25" style="5" bestFit="1" customWidth="1"/>
    <col min="10995" max="10995" width="9" style="5" bestFit="1" customWidth="1"/>
    <col min="10996" max="10996" width="8.125" style="5" bestFit="1" customWidth="1"/>
    <col min="10997" max="10997" width="14.25" style="5" bestFit="1" customWidth="1"/>
    <col min="10998" max="10998" width="9" style="5" bestFit="1" customWidth="1"/>
    <col min="10999" max="10999" width="8.125" style="5" bestFit="1" customWidth="1"/>
    <col min="11000" max="11000" width="14.25" style="5" bestFit="1" customWidth="1"/>
    <col min="11001" max="11001" width="9" style="5" bestFit="1" customWidth="1"/>
    <col min="11002" max="11002" width="8.125" style="5" bestFit="1" customWidth="1"/>
    <col min="11003" max="11003" width="14.25" style="5" bestFit="1" customWidth="1"/>
    <col min="11004" max="11004" width="9" style="5" bestFit="1" customWidth="1"/>
    <col min="11005" max="11005" width="8.125" style="5" bestFit="1" customWidth="1"/>
    <col min="11006" max="11006" width="14.25" style="5" bestFit="1" customWidth="1"/>
    <col min="11007" max="11007" width="9" style="5" bestFit="1" customWidth="1"/>
    <col min="11008" max="11008" width="8.125" style="5" bestFit="1" customWidth="1"/>
    <col min="11009" max="11009" width="14.25" style="5" bestFit="1" customWidth="1"/>
    <col min="11010" max="11010" width="9" style="5" bestFit="1" customWidth="1"/>
    <col min="11011" max="11011" width="8.125" style="5" bestFit="1" customWidth="1"/>
    <col min="11012" max="11024" width="14.25" style="5" bestFit="1" customWidth="1"/>
    <col min="11025" max="11025" width="12.625" style="5" bestFit="1" customWidth="1"/>
    <col min="11026" max="11027" width="14.25" style="5" bestFit="1" customWidth="1"/>
    <col min="11028" max="11028" width="11.625" style="5" bestFit="1" customWidth="1"/>
    <col min="11029" max="11029" width="12.625" style="5" bestFit="1" customWidth="1"/>
    <col min="11030" max="11206" width="9" style="5"/>
    <col min="11207" max="11207" width="5.125" style="5" bestFit="1" customWidth="1"/>
    <col min="11208" max="11208" width="6.875" style="5" bestFit="1" customWidth="1"/>
    <col min="11209" max="11209" width="6.875" style="5" customWidth="1"/>
    <col min="11210" max="11210" width="14.625" style="5" bestFit="1" customWidth="1"/>
    <col min="11211" max="11211" width="14.25" style="5" bestFit="1" customWidth="1"/>
    <col min="11212" max="11212" width="12.625" style="5" bestFit="1" customWidth="1"/>
    <col min="11213" max="11216" width="8.125" style="5" bestFit="1" customWidth="1"/>
    <col min="11217" max="11218" width="11.625" style="5" bestFit="1" customWidth="1"/>
    <col min="11219" max="11219" width="10.625" style="5" bestFit="1" customWidth="1"/>
    <col min="11220" max="11221" width="14.25" style="5" bestFit="1" customWidth="1"/>
    <col min="11222" max="11225" width="8.125" style="5" bestFit="1" customWidth="1"/>
    <col min="11226" max="11227" width="11.625" style="5" bestFit="1" customWidth="1"/>
    <col min="11228" max="11228" width="10.625" style="5" bestFit="1" customWidth="1"/>
    <col min="11229" max="11229" width="14.25" style="5" bestFit="1" customWidth="1"/>
    <col min="11230" max="11230" width="12.625" style="5" bestFit="1" customWidth="1"/>
    <col min="11231" max="11234" width="8.125" style="5" bestFit="1" customWidth="1"/>
    <col min="11235" max="11237" width="10.625" style="5" bestFit="1" customWidth="1"/>
    <col min="11238" max="11246" width="9" style="5"/>
    <col min="11247" max="11247" width="10.625" style="5" bestFit="1" customWidth="1"/>
    <col min="11248" max="11248" width="11.25" style="5" bestFit="1" customWidth="1"/>
    <col min="11249" max="11249" width="9" style="5"/>
    <col min="11250" max="11250" width="14.25" style="5" bestFit="1" customWidth="1"/>
    <col min="11251" max="11251" width="9" style="5" bestFit="1" customWidth="1"/>
    <col min="11252" max="11252" width="8.125" style="5" bestFit="1" customWidth="1"/>
    <col min="11253" max="11253" width="14.25" style="5" bestFit="1" customWidth="1"/>
    <col min="11254" max="11254" width="9" style="5" bestFit="1" customWidth="1"/>
    <col min="11255" max="11255" width="8.125" style="5" bestFit="1" customWidth="1"/>
    <col min="11256" max="11256" width="14.25" style="5" bestFit="1" customWidth="1"/>
    <col min="11257" max="11257" width="9" style="5" bestFit="1" customWidth="1"/>
    <col min="11258" max="11258" width="8.125" style="5" bestFit="1" customWidth="1"/>
    <col min="11259" max="11259" width="14.25" style="5" bestFit="1" customWidth="1"/>
    <col min="11260" max="11260" width="9" style="5" bestFit="1" customWidth="1"/>
    <col min="11261" max="11261" width="8.125" style="5" bestFit="1" customWidth="1"/>
    <col min="11262" max="11262" width="14.25" style="5" bestFit="1" customWidth="1"/>
    <col min="11263" max="11263" width="9" style="5" bestFit="1" customWidth="1"/>
    <col min="11264" max="11264" width="8.125" style="5" bestFit="1" customWidth="1"/>
    <col min="11265" max="11265" width="14.25" style="5" bestFit="1" customWidth="1"/>
    <col min="11266" max="11266" width="9" style="5" bestFit="1" customWidth="1"/>
    <col min="11267" max="11267" width="8.125" style="5" bestFit="1" customWidth="1"/>
    <col min="11268" max="11280" width="14.25" style="5" bestFit="1" customWidth="1"/>
    <col min="11281" max="11281" width="12.625" style="5" bestFit="1" customWidth="1"/>
    <col min="11282" max="11283" width="14.25" style="5" bestFit="1" customWidth="1"/>
    <col min="11284" max="11284" width="11.625" style="5" bestFit="1" customWidth="1"/>
    <col min="11285" max="11285" width="12.625" style="5" bestFit="1" customWidth="1"/>
    <col min="11286" max="11462" width="9" style="5"/>
    <col min="11463" max="11463" width="5.125" style="5" bestFit="1" customWidth="1"/>
    <col min="11464" max="11464" width="6.875" style="5" bestFit="1" customWidth="1"/>
    <col min="11465" max="11465" width="6.875" style="5" customWidth="1"/>
    <col min="11466" max="11466" width="14.625" style="5" bestFit="1" customWidth="1"/>
    <col min="11467" max="11467" width="14.25" style="5" bestFit="1" customWidth="1"/>
    <col min="11468" max="11468" width="12.625" style="5" bestFit="1" customWidth="1"/>
    <col min="11469" max="11472" width="8.125" style="5" bestFit="1" customWidth="1"/>
    <col min="11473" max="11474" width="11.625" style="5" bestFit="1" customWidth="1"/>
    <col min="11475" max="11475" width="10.625" style="5" bestFit="1" customWidth="1"/>
    <col min="11476" max="11477" width="14.25" style="5" bestFit="1" customWidth="1"/>
    <col min="11478" max="11481" width="8.125" style="5" bestFit="1" customWidth="1"/>
    <col min="11482" max="11483" width="11.625" style="5" bestFit="1" customWidth="1"/>
    <col min="11484" max="11484" width="10.625" style="5" bestFit="1" customWidth="1"/>
    <col min="11485" max="11485" width="14.25" style="5" bestFit="1" customWidth="1"/>
    <col min="11486" max="11486" width="12.625" style="5" bestFit="1" customWidth="1"/>
    <col min="11487" max="11490" width="8.125" style="5" bestFit="1" customWidth="1"/>
    <col min="11491" max="11493" width="10.625" style="5" bestFit="1" customWidth="1"/>
    <col min="11494" max="11502" width="9" style="5"/>
    <col min="11503" max="11503" width="10.625" style="5" bestFit="1" customWidth="1"/>
    <col min="11504" max="11504" width="11.25" style="5" bestFit="1" customWidth="1"/>
    <col min="11505" max="11505" width="9" style="5"/>
    <col min="11506" max="11506" width="14.25" style="5" bestFit="1" customWidth="1"/>
    <col min="11507" max="11507" width="9" style="5" bestFit="1" customWidth="1"/>
    <col min="11508" max="11508" width="8.125" style="5" bestFit="1" customWidth="1"/>
    <col min="11509" max="11509" width="14.25" style="5" bestFit="1" customWidth="1"/>
    <col min="11510" max="11510" width="9" style="5" bestFit="1" customWidth="1"/>
    <col min="11511" max="11511" width="8.125" style="5" bestFit="1" customWidth="1"/>
    <col min="11512" max="11512" width="14.25" style="5" bestFit="1" customWidth="1"/>
    <col min="11513" max="11513" width="9" style="5" bestFit="1" customWidth="1"/>
    <col min="11514" max="11514" width="8.125" style="5" bestFit="1" customWidth="1"/>
    <col min="11515" max="11515" width="14.25" style="5" bestFit="1" customWidth="1"/>
    <col min="11516" max="11516" width="9" style="5" bestFit="1" customWidth="1"/>
    <col min="11517" max="11517" width="8.125" style="5" bestFit="1" customWidth="1"/>
    <col min="11518" max="11518" width="14.25" style="5" bestFit="1" customWidth="1"/>
    <col min="11519" max="11519" width="9" style="5" bestFit="1" customWidth="1"/>
    <col min="11520" max="11520" width="8.125" style="5" bestFit="1" customWidth="1"/>
    <col min="11521" max="11521" width="14.25" style="5" bestFit="1" customWidth="1"/>
    <col min="11522" max="11522" width="9" style="5" bestFit="1" customWidth="1"/>
    <col min="11523" max="11523" width="8.125" style="5" bestFit="1" customWidth="1"/>
    <col min="11524" max="11536" width="14.25" style="5" bestFit="1" customWidth="1"/>
    <col min="11537" max="11537" width="12.625" style="5" bestFit="1" customWidth="1"/>
    <col min="11538" max="11539" width="14.25" style="5" bestFit="1" customWidth="1"/>
    <col min="11540" max="11540" width="11.625" style="5" bestFit="1" customWidth="1"/>
    <col min="11541" max="11541" width="12.625" style="5" bestFit="1" customWidth="1"/>
    <col min="11542" max="11718" width="9" style="5"/>
    <col min="11719" max="11719" width="5.125" style="5" bestFit="1" customWidth="1"/>
    <col min="11720" max="11720" width="6.875" style="5" bestFit="1" customWidth="1"/>
    <col min="11721" max="11721" width="6.875" style="5" customWidth="1"/>
    <col min="11722" max="11722" width="14.625" style="5" bestFit="1" customWidth="1"/>
    <col min="11723" max="11723" width="14.25" style="5" bestFit="1" customWidth="1"/>
    <col min="11724" max="11724" width="12.625" style="5" bestFit="1" customWidth="1"/>
    <col min="11725" max="11728" width="8.125" style="5" bestFit="1" customWidth="1"/>
    <col min="11729" max="11730" width="11.625" style="5" bestFit="1" customWidth="1"/>
    <col min="11731" max="11731" width="10.625" style="5" bestFit="1" customWidth="1"/>
    <col min="11732" max="11733" width="14.25" style="5" bestFit="1" customWidth="1"/>
    <col min="11734" max="11737" width="8.125" style="5" bestFit="1" customWidth="1"/>
    <col min="11738" max="11739" width="11.625" style="5" bestFit="1" customWidth="1"/>
    <col min="11740" max="11740" width="10.625" style="5" bestFit="1" customWidth="1"/>
    <col min="11741" max="11741" width="14.25" style="5" bestFit="1" customWidth="1"/>
    <col min="11742" max="11742" width="12.625" style="5" bestFit="1" customWidth="1"/>
    <col min="11743" max="11746" width="8.125" style="5" bestFit="1" customWidth="1"/>
    <col min="11747" max="11749" width="10.625" style="5" bestFit="1" customWidth="1"/>
    <col min="11750" max="11758" width="9" style="5"/>
    <col min="11759" max="11759" width="10.625" style="5" bestFit="1" customWidth="1"/>
    <col min="11760" max="11760" width="11.25" style="5" bestFit="1" customWidth="1"/>
    <col min="11761" max="11761" width="9" style="5"/>
    <col min="11762" max="11762" width="14.25" style="5" bestFit="1" customWidth="1"/>
    <col min="11763" max="11763" width="9" style="5" bestFit="1" customWidth="1"/>
    <col min="11764" max="11764" width="8.125" style="5" bestFit="1" customWidth="1"/>
    <col min="11765" max="11765" width="14.25" style="5" bestFit="1" customWidth="1"/>
    <col min="11766" max="11766" width="9" style="5" bestFit="1" customWidth="1"/>
    <col min="11767" max="11767" width="8.125" style="5" bestFit="1" customWidth="1"/>
    <col min="11768" max="11768" width="14.25" style="5" bestFit="1" customWidth="1"/>
    <col min="11769" max="11769" width="9" style="5" bestFit="1" customWidth="1"/>
    <col min="11770" max="11770" width="8.125" style="5" bestFit="1" customWidth="1"/>
    <col min="11771" max="11771" width="14.25" style="5" bestFit="1" customWidth="1"/>
    <col min="11772" max="11772" width="9" style="5" bestFit="1" customWidth="1"/>
    <col min="11773" max="11773" width="8.125" style="5" bestFit="1" customWidth="1"/>
    <col min="11774" max="11774" width="14.25" style="5" bestFit="1" customWidth="1"/>
    <col min="11775" max="11775" width="9" style="5" bestFit="1" customWidth="1"/>
    <col min="11776" max="11776" width="8.125" style="5" bestFit="1" customWidth="1"/>
    <col min="11777" max="11777" width="14.25" style="5" bestFit="1" customWidth="1"/>
    <col min="11778" max="11778" width="9" style="5" bestFit="1" customWidth="1"/>
    <col min="11779" max="11779" width="8.125" style="5" bestFit="1" customWidth="1"/>
    <col min="11780" max="11792" width="14.25" style="5" bestFit="1" customWidth="1"/>
    <col min="11793" max="11793" width="12.625" style="5" bestFit="1" customWidth="1"/>
    <col min="11794" max="11795" width="14.25" style="5" bestFit="1" customWidth="1"/>
    <col min="11796" max="11796" width="11.625" style="5" bestFit="1" customWidth="1"/>
    <col min="11797" max="11797" width="12.625" style="5" bestFit="1" customWidth="1"/>
    <col min="11798" max="11974" width="9" style="5"/>
    <col min="11975" max="11975" width="5.125" style="5" bestFit="1" customWidth="1"/>
    <col min="11976" max="11976" width="6.875" style="5" bestFit="1" customWidth="1"/>
    <col min="11977" max="11977" width="6.875" style="5" customWidth="1"/>
    <col min="11978" max="11978" width="14.625" style="5" bestFit="1" customWidth="1"/>
    <col min="11979" max="11979" width="14.25" style="5" bestFit="1" customWidth="1"/>
    <col min="11980" max="11980" width="12.625" style="5" bestFit="1" customWidth="1"/>
    <col min="11981" max="11984" width="8.125" style="5" bestFit="1" customWidth="1"/>
    <col min="11985" max="11986" width="11.625" style="5" bestFit="1" customWidth="1"/>
    <col min="11987" max="11987" width="10.625" style="5" bestFit="1" customWidth="1"/>
    <col min="11988" max="11989" width="14.25" style="5" bestFit="1" customWidth="1"/>
    <col min="11990" max="11993" width="8.125" style="5" bestFit="1" customWidth="1"/>
    <col min="11994" max="11995" width="11.625" style="5" bestFit="1" customWidth="1"/>
    <col min="11996" max="11996" width="10.625" style="5" bestFit="1" customWidth="1"/>
    <col min="11997" max="11997" width="14.25" style="5" bestFit="1" customWidth="1"/>
    <col min="11998" max="11998" width="12.625" style="5" bestFit="1" customWidth="1"/>
    <col min="11999" max="12002" width="8.125" style="5" bestFit="1" customWidth="1"/>
    <col min="12003" max="12005" width="10.625" style="5" bestFit="1" customWidth="1"/>
    <col min="12006" max="12014" width="9" style="5"/>
    <col min="12015" max="12015" width="10.625" style="5" bestFit="1" customWidth="1"/>
    <col min="12016" max="12016" width="11.25" style="5" bestFit="1" customWidth="1"/>
    <col min="12017" max="12017" width="9" style="5"/>
    <col min="12018" max="12018" width="14.25" style="5" bestFit="1" customWidth="1"/>
    <col min="12019" max="12019" width="9" style="5" bestFit="1" customWidth="1"/>
    <col min="12020" max="12020" width="8.125" style="5" bestFit="1" customWidth="1"/>
    <col min="12021" max="12021" width="14.25" style="5" bestFit="1" customWidth="1"/>
    <col min="12022" max="12022" width="9" style="5" bestFit="1" customWidth="1"/>
    <col min="12023" max="12023" width="8.125" style="5" bestFit="1" customWidth="1"/>
    <col min="12024" max="12024" width="14.25" style="5" bestFit="1" customWidth="1"/>
    <col min="12025" max="12025" width="9" style="5" bestFit="1" customWidth="1"/>
    <col min="12026" max="12026" width="8.125" style="5" bestFit="1" customWidth="1"/>
    <col min="12027" max="12027" width="14.25" style="5" bestFit="1" customWidth="1"/>
    <col min="12028" max="12028" width="9" style="5" bestFit="1" customWidth="1"/>
    <col min="12029" max="12029" width="8.125" style="5" bestFit="1" customWidth="1"/>
    <col min="12030" max="12030" width="14.25" style="5" bestFit="1" customWidth="1"/>
    <col min="12031" max="12031" width="9" style="5" bestFit="1" customWidth="1"/>
    <col min="12032" max="12032" width="8.125" style="5" bestFit="1" customWidth="1"/>
    <col min="12033" max="12033" width="14.25" style="5" bestFit="1" customWidth="1"/>
    <col min="12034" max="12034" width="9" style="5" bestFit="1" customWidth="1"/>
    <col min="12035" max="12035" width="8.125" style="5" bestFit="1" customWidth="1"/>
    <col min="12036" max="12048" width="14.25" style="5" bestFit="1" customWidth="1"/>
    <col min="12049" max="12049" width="12.625" style="5" bestFit="1" customWidth="1"/>
    <col min="12050" max="12051" width="14.25" style="5" bestFit="1" customWidth="1"/>
    <col min="12052" max="12052" width="11.625" style="5" bestFit="1" customWidth="1"/>
    <col min="12053" max="12053" width="12.625" style="5" bestFit="1" customWidth="1"/>
    <col min="12054" max="12230" width="9" style="5"/>
    <col min="12231" max="12231" width="5.125" style="5" bestFit="1" customWidth="1"/>
    <col min="12232" max="12232" width="6.875" style="5" bestFit="1" customWidth="1"/>
    <col min="12233" max="12233" width="6.875" style="5" customWidth="1"/>
    <col min="12234" max="12234" width="14.625" style="5" bestFit="1" customWidth="1"/>
    <col min="12235" max="12235" width="14.25" style="5" bestFit="1" customWidth="1"/>
    <col min="12236" max="12236" width="12.625" style="5" bestFit="1" customWidth="1"/>
    <col min="12237" max="12240" width="8.125" style="5" bestFit="1" customWidth="1"/>
    <col min="12241" max="12242" width="11.625" style="5" bestFit="1" customWidth="1"/>
    <col min="12243" max="12243" width="10.625" style="5" bestFit="1" customWidth="1"/>
    <col min="12244" max="12245" width="14.25" style="5" bestFit="1" customWidth="1"/>
    <col min="12246" max="12249" width="8.125" style="5" bestFit="1" customWidth="1"/>
    <col min="12250" max="12251" width="11.625" style="5" bestFit="1" customWidth="1"/>
    <col min="12252" max="12252" width="10.625" style="5" bestFit="1" customWidth="1"/>
    <col min="12253" max="12253" width="14.25" style="5" bestFit="1" customWidth="1"/>
    <col min="12254" max="12254" width="12.625" style="5" bestFit="1" customWidth="1"/>
    <col min="12255" max="12258" width="8.125" style="5" bestFit="1" customWidth="1"/>
    <col min="12259" max="12261" width="10.625" style="5" bestFit="1" customWidth="1"/>
    <col min="12262" max="12270" width="9" style="5"/>
    <col min="12271" max="12271" width="10.625" style="5" bestFit="1" customWidth="1"/>
    <col min="12272" max="12272" width="11.25" style="5" bestFit="1" customWidth="1"/>
    <col min="12273" max="12273" width="9" style="5"/>
    <col min="12274" max="12274" width="14.25" style="5" bestFit="1" customWidth="1"/>
    <col min="12275" max="12275" width="9" style="5" bestFit="1" customWidth="1"/>
    <col min="12276" max="12276" width="8.125" style="5" bestFit="1" customWidth="1"/>
    <col min="12277" max="12277" width="14.25" style="5" bestFit="1" customWidth="1"/>
    <col min="12278" max="12278" width="9" style="5" bestFit="1" customWidth="1"/>
    <col min="12279" max="12279" width="8.125" style="5" bestFit="1" customWidth="1"/>
    <col min="12280" max="12280" width="14.25" style="5" bestFit="1" customWidth="1"/>
    <col min="12281" max="12281" width="9" style="5" bestFit="1" customWidth="1"/>
    <col min="12282" max="12282" width="8.125" style="5" bestFit="1" customWidth="1"/>
    <col min="12283" max="12283" width="14.25" style="5" bestFit="1" customWidth="1"/>
    <col min="12284" max="12284" width="9" style="5" bestFit="1" customWidth="1"/>
    <col min="12285" max="12285" width="8.125" style="5" bestFit="1" customWidth="1"/>
    <col min="12286" max="12286" width="14.25" style="5" bestFit="1" customWidth="1"/>
    <col min="12287" max="12287" width="9" style="5" bestFit="1" customWidth="1"/>
    <col min="12288" max="12288" width="8.125" style="5" bestFit="1" customWidth="1"/>
    <col min="12289" max="12289" width="14.25" style="5" bestFit="1" customWidth="1"/>
    <col min="12290" max="12290" width="9" style="5" bestFit="1" customWidth="1"/>
    <col min="12291" max="12291" width="8.125" style="5" bestFit="1" customWidth="1"/>
    <col min="12292" max="12304" width="14.25" style="5" bestFit="1" customWidth="1"/>
    <col min="12305" max="12305" width="12.625" style="5" bestFit="1" customWidth="1"/>
    <col min="12306" max="12307" width="14.25" style="5" bestFit="1" customWidth="1"/>
    <col min="12308" max="12308" width="11.625" style="5" bestFit="1" customWidth="1"/>
    <col min="12309" max="12309" width="12.625" style="5" bestFit="1" customWidth="1"/>
    <col min="12310" max="12486" width="9" style="5"/>
    <col min="12487" max="12487" width="5.125" style="5" bestFit="1" customWidth="1"/>
    <col min="12488" max="12488" width="6.875" style="5" bestFit="1" customWidth="1"/>
    <col min="12489" max="12489" width="6.875" style="5" customWidth="1"/>
    <col min="12490" max="12490" width="14.625" style="5" bestFit="1" customWidth="1"/>
    <col min="12491" max="12491" width="14.25" style="5" bestFit="1" customWidth="1"/>
    <col min="12492" max="12492" width="12.625" style="5" bestFit="1" customWidth="1"/>
    <col min="12493" max="12496" width="8.125" style="5" bestFit="1" customWidth="1"/>
    <col min="12497" max="12498" width="11.625" style="5" bestFit="1" customWidth="1"/>
    <col min="12499" max="12499" width="10.625" style="5" bestFit="1" customWidth="1"/>
    <col min="12500" max="12501" width="14.25" style="5" bestFit="1" customWidth="1"/>
    <col min="12502" max="12505" width="8.125" style="5" bestFit="1" customWidth="1"/>
    <col min="12506" max="12507" width="11.625" style="5" bestFit="1" customWidth="1"/>
    <col min="12508" max="12508" width="10.625" style="5" bestFit="1" customWidth="1"/>
    <col min="12509" max="12509" width="14.25" style="5" bestFit="1" customWidth="1"/>
    <col min="12510" max="12510" width="12.625" style="5" bestFit="1" customWidth="1"/>
    <col min="12511" max="12514" width="8.125" style="5" bestFit="1" customWidth="1"/>
    <col min="12515" max="12517" width="10.625" style="5" bestFit="1" customWidth="1"/>
    <col min="12518" max="12526" width="9" style="5"/>
    <col min="12527" max="12527" width="10.625" style="5" bestFit="1" customWidth="1"/>
    <col min="12528" max="12528" width="11.25" style="5" bestFit="1" customWidth="1"/>
    <col min="12529" max="12529" width="9" style="5"/>
    <col min="12530" max="12530" width="14.25" style="5" bestFit="1" customWidth="1"/>
    <col min="12531" max="12531" width="9" style="5" bestFit="1" customWidth="1"/>
    <col min="12532" max="12532" width="8.125" style="5" bestFit="1" customWidth="1"/>
    <col min="12533" max="12533" width="14.25" style="5" bestFit="1" customWidth="1"/>
    <col min="12534" max="12534" width="9" style="5" bestFit="1" customWidth="1"/>
    <col min="12535" max="12535" width="8.125" style="5" bestFit="1" customWidth="1"/>
    <col min="12536" max="12536" width="14.25" style="5" bestFit="1" customWidth="1"/>
    <col min="12537" max="12537" width="9" style="5" bestFit="1" customWidth="1"/>
    <col min="12538" max="12538" width="8.125" style="5" bestFit="1" customWidth="1"/>
    <col min="12539" max="12539" width="14.25" style="5" bestFit="1" customWidth="1"/>
    <col min="12540" max="12540" width="9" style="5" bestFit="1" customWidth="1"/>
    <col min="12541" max="12541" width="8.125" style="5" bestFit="1" customWidth="1"/>
    <col min="12542" max="12542" width="14.25" style="5" bestFit="1" customWidth="1"/>
    <col min="12543" max="12543" width="9" style="5" bestFit="1" customWidth="1"/>
    <col min="12544" max="12544" width="8.125" style="5" bestFit="1" customWidth="1"/>
    <col min="12545" max="12545" width="14.25" style="5" bestFit="1" customWidth="1"/>
    <col min="12546" max="12546" width="9" style="5" bestFit="1" customWidth="1"/>
    <col min="12547" max="12547" width="8.125" style="5" bestFit="1" customWidth="1"/>
    <col min="12548" max="12560" width="14.25" style="5" bestFit="1" customWidth="1"/>
    <col min="12561" max="12561" width="12.625" style="5" bestFit="1" customWidth="1"/>
    <col min="12562" max="12563" width="14.25" style="5" bestFit="1" customWidth="1"/>
    <col min="12564" max="12564" width="11.625" style="5" bestFit="1" customWidth="1"/>
    <col min="12565" max="12565" width="12.625" style="5" bestFit="1" customWidth="1"/>
    <col min="12566" max="12742" width="9" style="5"/>
    <col min="12743" max="12743" width="5.125" style="5" bestFit="1" customWidth="1"/>
    <col min="12744" max="12744" width="6.875" style="5" bestFit="1" customWidth="1"/>
    <col min="12745" max="12745" width="6.875" style="5" customWidth="1"/>
    <col min="12746" max="12746" width="14.625" style="5" bestFit="1" customWidth="1"/>
    <col min="12747" max="12747" width="14.25" style="5" bestFit="1" customWidth="1"/>
    <col min="12748" max="12748" width="12.625" style="5" bestFit="1" customWidth="1"/>
    <col min="12749" max="12752" width="8.125" style="5" bestFit="1" customWidth="1"/>
    <col min="12753" max="12754" width="11.625" style="5" bestFit="1" customWidth="1"/>
    <col min="12755" max="12755" width="10.625" style="5" bestFit="1" customWidth="1"/>
    <col min="12756" max="12757" width="14.25" style="5" bestFit="1" customWidth="1"/>
    <col min="12758" max="12761" width="8.125" style="5" bestFit="1" customWidth="1"/>
    <col min="12762" max="12763" width="11.625" style="5" bestFit="1" customWidth="1"/>
    <col min="12764" max="12764" width="10.625" style="5" bestFit="1" customWidth="1"/>
    <col min="12765" max="12765" width="14.25" style="5" bestFit="1" customWidth="1"/>
    <col min="12766" max="12766" width="12.625" style="5" bestFit="1" customWidth="1"/>
    <col min="12767" max="12770" width="8.125" style="5" bestFit="1" customWidth="1"/>
    <col min="12771" max="12773" width="10.625" style="5" bestFit="1" customWidth="1"/>
    <col min="12774" max="12782" width="9" style="5"/>
    <col min="12783" max="12783" width="10.625" style="5" bestFit="1" customWidth="1"/>
    <col min="12784" max="12784" width="11.25" style="5" bestFit="1" customWidth="1"/>
    <col min="12785" max="12785" width="9" style="5"/>
    <col min="12786" max="12786" width="14.25" style="5" bestFit="1" customWidth="1"/>
    <col min="12787" max="12787" width="9" style="5" bestFit="1" customWidth="1"/>
    <col min="12788" max="12788" width="8.125" style="5" bestFit="1" customWidth="1"/>
    <col min="12789" max="12789" width="14.25" style="5" bestFit="1" customWidth="1"/>
    <col min="12790" max="12790" width="9" style="5" bestFit="1" customWidth="1"/>
    <col min="12791" max="12791" width="8.125" style="5" bestFit="1" customWidth="1"/>
    <col min="12792" max="12792" width="14.25" style="5" bestFit="1" customWidth="1"/>
    <col min="12793" max="12793" width="9" style="5" bestFit="1" customWidth="1"/>
    <col min="12794" max="12794" width="8.125" style="5" bestFit="1" customWidth="1"/>
    <col min="12795" max="12795" width="14.25" style="5" bestFit="1" customWidth="1"/>
    <col min="12796" max="12796" width="9" style="5" bestFit="1" customWidth="1"/>
    <col min="12797" max="12797" width="8.125" style="5" bestFit="1" customWidth="1"/>
    <col min="12798" max="12798" width="14.25" style="5" bestFit="1" customWidth="1"/>
    <col min="12799" max="12799" width="9" style="5" bestFit="1" customWidth="1"/>
    <col min="12800" max="12800" width="8.125" style="5" bestFit="1" customWidth="1"/>
    <col min="12801" max="12801" width="14.25" style="5" bestFit="1" customWidth="1"/>
    <col min="12802" max="12802" width="9" style="5" bestFit="1" customWidth="1"/>
    <col min="12803" max="12803" width="8.125" style="5" bestFit="1" customWidth="1"/>
    <col min="12804" max="12816" width="14.25" style="5" bestFit="1" customWidth="1"/>
    <col min="12817" max="12817" width="12.625" style="5" bestFit="1" customWidth="1"/>
    <col min="12818" max="12819" width="14.25" style="5" bestFit="1" customWidth="1"/>
    <col min="12820" max="12820" width="11.625" style="5" bestFit="1" customWidth="1"/>
    <col min="12821" max="12821" width="12.625" style="5" bestFit="1" customWidth="1"/>
    <col min="12822" max="12998" width="9" style="5"/>
    <col min="12999" max="12999" width="5.125" style="5" bestFit="1" customWidth="1"/>
    <col min="13000" max="13000" width="6.875" style="5" bestFit="1" customWidth="1"/>
    <col min="13001" max="13001" width="6.875" style="5" customWidth="1"/>
    <col min="13002" max="13002" width="14.625" style="5" bestFit="1" customWidth="1"/>
    <col min="13003" max="13003" width="14.25" style="5" bestFit="1" customWidth="1"/>
    <col min="13004" max="13004" width="12.625" style="5" bestFit="1" customWidth="1"/>
    <col min="13005" max="13008" width="8.125" style="5" bestFit="1" customWidth="1"/>
    <col min="13009" max="13010" width="11.625" style="5" bestFit="1" customWidth="1"/>
    <col min="13011" max="13011" width="10.625" style="5" bestFit="1" customWidth="1"/>
    <col min="13012" max="13013" width="14.25" style="5" bestFit="1" customWidth="1"/>
    <col min="13014" max="13017" width="8.125" style="5" bestFit="1" customWidth="1"/>
    <col min="13018" max="13019" width="11.625" style="5" bestFit="1" customWidth="1"/>
    <col min="13020" max="13020" width="10.625" style="5" bestFit="1" customWidth="1"/>
    <col min="13021" max="13021" width="14.25" style="5" bestFit="1" customWidth="1"/>
    <col min="13022" max="13022" width="12.625" style="5" bestFit="1" customWidth="1"/>
    <col min="13023" max="13026" width="8.125" style="5" bestFit="1" customWidth="1"/>
    <col min="13027" max="13029" width="10.625" style="5" bestFit="1" customWidth="1"/>
    <col min="13030" max="13038" width="9" style="5"/>
    <col min="13039" max="13039" width="10.625" style="5" bestFit="1" customWidth="1"/>
    <col min="13040" max="13040" width="11.25" style="5" bestFit="1" customWidth="1"/>
    <col min="13041" max="13041" width="9" style="5"/>
    <col min="13042" max="13042" width="14.25" style="5" bestFit="1" customWidth="1"/>
    <col min="13043" max="13043" width="9" style="5" bestFit="1" customWidth="1"/>
    <col min="13044" max="13044" width="8.125" style="5" bestFit="1" customWidth="1"/>
    <col min="13045" max="13045" width="14.25" style="5" bestFit="1" customWidth="1"/>
    <col min="13046" max="13046" width="9" style="5" bestFit="1" customWidth="1"/>
    <col min="13047" max="13047" width="8.125" style="5" bestFit="1" customWidth="1"/>
    <col min="13048" max="13048" width="14.25" style="5" bestFit="1" customWidth="1"/>
    <col min="13049" max="13049" width="9" style="5" bestFit="1" customWidth="1"/>
    <col min="13050" max="13050" width="8.125" style="5" bestFit="1" customWidth="1"/>
    <col min="13051" max="13051" width="14.25" style="5" bestFit="1" customWidth="1"/>
    <col min="13052" max="13052" width="9" style="5" bestFit="1" customWidth="1"/>
    <col min="13053" max="13053" width="8.125" style="5" bestFit="1" customWidth="1"/>
    <col min="13054" max="13054" width="14.25" style="5" bestFit="1" customWidth="1"/>
    <col min="13055" max="13055" width="9" style="5" bestFit="1" customWidth="1"/>
    <col min="13056" max="13056" width="8.125" style="5" bestFit="1" customWidth="1"/>
    <col min="13057" max="13057" width="14.25" style="5" bestFit="1" customWidth="1"/>
    <col min="13058" max="13058" width="9" style="5" bestFit="1" customWidth="1"/>
    <col min="13059" max="13059" width="8.125" style="5" bestFit="1" customWidth="1"/>
    <col min="13060" max="13072" width="14.25" style="5" bestFit="1" customWidth="1"/>
    <col min="13073" max="13073" width="12.625" style="5" bestFit="1" customWidth="1"/>
    <col min="13074" max="13075" width="14.25" style="5" bestFit="1" customWidth="1"/>
    <col min="13076" max="13076" width="11.625" style="5" bestFit="1" customWidth="1"/>
    <col min="13077" max="13077" width="12.625" style="5" bestFit="1" customWidth="1"/>
    <col min="13078" max="13254" width="9" style="5"/>
    <col min="13255" max="13255" width="5.125" style="5" bestFit="1" customWidth="1"/>
    <col min="13256" max="13256" width="6.875" style="5" bestFit="1" customWidth="1"/>
    <col min="13257" max="13257" width="6.875" style="5" customWidth="1"/>
    <col min="13258" max="13258" width="14.625" style="5" bestFit="1" customWidth="1"/>
    <col min="13259" max="13259" width="14.25" style="5" bestFit="1" customWidth="1"/>
    <col min="13260" max="13260" width="12.625" style="5" bestFit="1" customWidth="1"/>
    <col min="13261" max="13264" width="8.125" style="5" bestFit="1" customWidth="1"/>
    <col min="13265" max="13266" width="11.625" style="5" bestFit="1" customWidth="1"/>
    <col min="13267" max="13267" width="10.625" style="5" bestFit="1" customWidth="1"/>
    <col min="13268" max="13269" width="14.25" style="5" bestFit="1" customWidth="1"/>
    <col min="13270" max="13273" width="8.125" style="5" bestFit="1" customWidth="1"/>
    <col min="13274" max="13275" width="11.625" style="5" bestFit="1" customWidth="1"/>
    <col min="13276" max="13276" width="10.625" style="5" bestFit="1" customWidth="1"/>
    <col min="13277" max="13277" width="14.25" style="5" bestFit="1" customWidth="1"/>
    <col min="13278" max="13278" width="12.625" style="5" bestFit="1" customWidth="1"/>
    <col min="13279" max="13282" width="8.125" style="5" bestFit="1" customWidth="1"/>
    <col min="13283" max="13285" width="10.625" style="5" bestFit="1" customWidth="1"/>
    <col min="13286" max="13294" width="9" style="5"/>
    <col min="13295" max="13295" width="10.625" style="5" bestFit="1" customWidth="1"/>
    <col min="13296" max="13296" width="11.25" style="5" bestFit="1" customWidth="1"/>
    <col min="13297" max="13297" width="9" style="5"/>
    <col min="13298" max="13298" width="14.25" style="5" bestFit="1" customWidth="1"/>
    <col min="13299" max="13299" width="9" style="5" bestFit="1" customWidth="1"/>
    <col min="13300" max="13300" width="8.125" style="5" bestFit="1" customWidth="1"/>
    <col min="13301" max="13301" width="14.25" style="5" bestFit="1" customWidth="1"/>
    <col min="13302" max="13302" width="9" style="5" bestFit="1" customWidth="1"/>
    <col min="13303" max="13303" width="8.125" style="5" bestFit="1" customWidth="1"/>
    <col min="13304" max="13304" width="14.25" style="5" bestFit="1" customWidth="1"/>
    <col min="13305" max="13305" width="9" style="5" bestFit="1" customWidth="1"/>
    <col min="13306" max="13306" width="8.125" style="5" bestFit="1" customWidth="1"/>
    <col min="13307" max="13307" width="14.25" style="5" bestFit="1" customWidth="1"/>
    <col min="13308" max="13308" width="9" style="5" bestFit="1" customWidth="1"/>
    <col min="13309" max="13309" width="8.125" style="5" bestFit="1" customWidth="1"/>
    <col min="13310" max="13310" width="14.25" style="5" bestFit="1" customWidth="1"/>
    <col min="13311" max="13311" width="9" style="5" bestFit="1" customWidth="1"/>
    <col min="13312" max="13312" width="8.125" style="5" bestFit="1" customWidth="1"/>
    <col min="13313" max="13313" width="14.25" style="5" bestFit="1" customWidth="1"/>
    <col min="13314" max="13314" width="9" style="5" bestFit="1" customWidth="1"/>
    <col min="13315" max="13315" width="8.125" style="5" bestFit="1" customWidth="1"/>
    <col min="13316" max="13328" width="14.25" style="5" bestFit="1" customWidth="1"/>
    <col min="13329" max="13329" width="12.625" style="5" bestFit="1" customWidth="1"/>
    <col min="13330" max="13331" width="14.25" style="5" bestFit="1" customWidth="1"/>
    <col min="13332" max="13332" width="11.625" style="5" bestFit="1" customWidth="1"/>
    <col min="13333" max="13333" width="12.625" style="5" bestFit="1" customWidth="1"/>
    <col min="13334" max="13510" width="9" style="5"/>
    <col min="13511" max="13511" width="5.125" style="5" bestFit="1" customWidth="1"/>
    <col min="13512" max="13512" width="6.875" style="5" bestFit="1" customWidth="1"/>
    <col min="13513" max="13513" width="6.875" style="5" customWidth="1"/>
    <col min="13514" max="13514" width="14.625" style="5" bestFit="1" customWidth="1"/>
    <col min="13515" max="13515" width="14.25" style="5" bestFit="1" customWidth="1"/>
    <col min="13516" max="13516" width="12.625" style="5" bestFit="1" customWidth="1"/>
    <col min="13517" max="13520" width="8.125" style="5" bestFit="1" customWidth="1"/>
    <col min="13521" max="13522" width="11.625" style="5" bestFit="1" customWidth="1"/>
    <col min="13523" max="13523" width="10.625" style="5" bestFit="1" customWidth="1"/>
    <col min="13524" max="13525" width="14.25" style="5" bestFit="1" customWidth="1"/>
    <col min="13526" max="13529" width="8.125" style="5" bestFit="1" customWidth="1"/>
    <col min="13530" max="13531" width="11.625" style="5" bestFit="1" customWidth="1"/>
    <col min="13532" max="13532" width="10.625" style="5" bestFit="1" customWidth="1"/>
    <col min="13533" max="13533" width="14.25" style="5" bestFit="1" customWidth="1"/>
    <col min="13534" max="13534" width="12.625" style="5" bestFit="1" customWidth="1"/>
    <col min="13535" max="13538" width="8.125" style="5" bestFit="1" customWidth="1"/>
    <col min="13539" max="13541" width="10.625" style="5" bestFit="1" customWidth="1"/>
    <col min="13542" max="13550" width="9" style="5"/>
    <col min="13551" max="13551" width="10.625" style="5" bestFit="1" customWidth="1"/>
    <col min="13552" max="13552" width="11.25" style="5" bestFit="1" customWidth="1"/>
    <col min="13553" max="13553" width="9" style="5"/>
    <col min="13554" max="13554" width="14.25" style="5" bestFit="1" customWidth="1"/>
    <col min="13555" max="13555" width="9" style="5" bestFit="1" customWidth="1"/>
    <col min="13556" max="13556" width="8.125" style="5" bestFit="1" customWidth="1"/>
    <col min="13557" max="13557" width="14.25" style="5" bestFit="1" customWidth="1"/>
    <col min="13558" max="13558" width="9" style="5" bestFit="1" customWidth="1"/>
    <col min="13559" max="13559" width="8.125" style="5" bestFit="1" customWidth="1"/>
    <col min="13560" max="13560" width="14.25" style="5" bestFit="1" customWidth="1"/>
    <col min="13561" max="13561" width="9" style="5" bestFit="1" customWidth="1"/>
    <col min="13562" max="13562" width="8.125" style="5" bestFit="1" customWidth="1"/>
    <col min="13563" max="13563" width="14.25" style="5" bestFit="1" customWidth="1"/>
    <col min="13564" max="13564" width="9" style="5" bestFit="1" customWidth="1"/>
    <col min="13565" max="13565" width="8.125" style="5" bestFit="1" customWidth="1"/>
    <col min="13566" max="13566" width="14.25" style="5" bestFit="1" customWidth="1"/>
    <col min="13567" max="13567" width="9" style="5" bestFit="1" customWidth="1"/>
    <col min="13568" max="13568" width="8.125" style="5" bestFit="1" customWidth="1"/>
    <col min="13569" max="13569" width="14.25" style="5" bestFit="1" customWidth="1"/>
    <col min="13570" max="13570" width="9" style="5" bestFit="1" customWidth="1"/>
    <col min="13571" max="13571" width="8.125" style="5" bestFit="1" customWidth="1"/>
    <col min="13572" max="13584" width="14.25" style="5" bestFit="1" customWidth="1"/>
    <col min="13585" max="13585" width="12.625" style="5" bestFit="1" customWidth="1"/>
    <col min="13586" max="13587" width="14.25" style="5" bestFit="1" customWidth="1"/>
    <col min="13588" max="13588" width="11.625" style="5" bestFit="1" customWidth="1"/>
    <col min="13589" max="13589" width="12.625" style="5" bestFit="1" customWidth="1"/>
    <col min="13590" max="13766" width="9" style="5"/>
    <col min="13767" max="13767" width="5.125" style="5" bestFit="1" customWidth="1"/>
    <col min="13768" max="13768" width="6.875" style="5" bestFit="1" customWidth="1"/>
    <col min="13769" max="13769" width="6.875" style="5" customWidth="1"/>
    <col min="13770" max="13770" width="14.625" style="5" bestFit="1" customWidth="1"/>
    <col min="13771" max="13771" width="14.25" style="5" bestFit="1" customWidth="1"/>
    <col min="13772" max="13772" width="12.625" style="5" bestFit="1" customWidth="1"/>
    <col min="13773" max="13776" width="8.125" style="5" bestFit="1" customWidth="1"/>
    <col min="13777" max="13778" width="11.625" style="5" bestFit="1" customWidth="1"/>
    <col min="13779" max="13779" width="10.625" style="5" bestFit="1" customWidth="1"/>
    <col min="13780" max="13781" width="14.25" style="5" bestFit="1" customWidth="1"/>
    <col min="13782" max="13785" width="8.125" style="5" bestFit="1" customWidth="1"/>
    <col min="13786" max="13787" width="11.625" style="5" bestFit="1" customWidth="1"/>
    <col min="13788" max="13788" width="10.625" style="5" bestFit="1" customWidth="1"/>
    <col min="13789" max="13789" width="14.25" style="5" bestFit="1" customWidth="1"/>
    <col min="13790" max="13790" width="12.625" style="5" bestFit="1" customWidth="1"/>
    <col min="13791" max="13794" width="8.125" style="5" bestFit="1" customWidth="1"/>
    <col min="13795" max="13797" width="10.625" style="5" bestFit="1" customWidth="1"/>
    <col min="13798" max="13806" width="9" style="5"/>
    <col min="13807" max="13807" width="10.625" style="5" bestFit="1" customWidth="1"/>
    <col min="13808" max="13808" width="11.25" style="5" bestFit="1" customWidth="1"/>
    <col min="13809" max="13809" width="9" style="5"/>
    <col min="13810" max="13810" width="14.25" style="5" bestFit="1" customWidth="1"/>
    <col min="13811" max="13811" width="9" style="5" bestFit="1" customWidth="1"/>
    <col min="13812" max="13812" width="8.125" style="5" bestFit="1" customWidth="1"/>
    <col min="13813" max="13813" width="14.25" style="5" bestFit="1" customWidth="1"/>
    <col min="13814" max="13814" width="9" style="5" bestFit="1" customWidth="1"/>
    <col min="13815" max="13815" width="8.125" style="5" bestFit="1" customWidth="1"/>
    <col min="13816" max="13816" width="14.25" style="5" bestFit="1" customWidth="1"/>
    <col min="13817" max="13817" width="9" style="5" bestFit="1" customWidth="1"/>
    <col min="13818" max="13818" width="8.125" style="5" bestFit="1" customWidth="1"/>
    <col min="13819" max="13819" width="14.25" style="5" bestFit="1" customWidth="1"/>
    <col min="13820" max="13820" width="9" style="5" bestFit="1" customWidth="1"/>
    <col min="13821" max="13821" width="8.125" style="5" bestFit="1" customWidth="1"/>
    <col min="13822" max="13822" width="14.25" style="5" bestFit="1" customWidth="1"/>
    <col min="13823" max="13823" width="9" style="5" bestFit="1" customWidth="1"/>
    <col min="13824" max="13824" width="8.125" style="5" bestFit="1" customWidth="1"/>
    <col min="13825" max="13825" width="14.25" style="5" bestFit="1" customWidth="1"/>
    <col min="13826" max="13826" width="9" style="5" bestFit="1" customWidth="1"/>
    <col min="13827" max="13827" width="8.125" style="5" bestFit="1" customWidth="1"/>
    <col min="13828" max="13840" width="14.25" style="5" bestFit="1" customWidth="1"/>
    <col min="13841" max="13841" width="12.625" style="5" bestFit="1" customWidth="1"/>
    <col min="13842" max="13843" width="14.25" style="5" bestFit="1" customWidth="1"/>
    <col min="13844" max="13844" width="11.625" style="5" bestFit="1" customWidth="1"/>
    <col min="13845" max="13845" width="12.625" style="5" bestFit="1" customWidth="1"/>
    <col min="13846" max="14022" width="9" style="5"/>
    <col min="14023" max="14023" width="5.125" style="5" bestFit="1" customWidth="1"/>
    <col min="14024" max="14024" width="6.875" style="5" bestFit="1" customWidth="1"/>
    <col min="14025" max="14025" width="6.875" style="5" customWidth="1"/>
    <col min="14026" max="14026" width="14.625" style="5" bestFit="1" customWidth="1"/>
    <col min="14027" max="14027" width="14.25" style="5" bestFit="1" customWidth="1"/>
    <col min="14028" max="14028" width="12.625" style="5" bestFit="1" customWidth="1"/>
    <col min="14029" max="14032" width="8.125" style="5" bestFit="1" customWidth="1"/>
    <col min="14033" max="14034" width="11.625" style="5" bestFit="1" customWidth="1"/>
    <col min="14035" max="14035" width="10.625" style="5" bestFit="1" customWidth="1"/>
    <col min="14036" max="14037" width="14.25" style="5" bestFit="1" customWidth="1"/>
    <col min="14038" max="14041" width="8.125" style="5" bestFit="1" customWidth="1"/>
    <col min="14042" max="14043" width="11.625" style="5" bestFit="1" customWidth="1"/>
    <col min="14044" max="14044" width="10.625" style="5" bestFit="1" customWidth="1"/>
    <col min="14045" max="14045" width="14.25" style="5" bestFit="1" customWidth="1"/>
    <col min="14046" max="14046" width="12.625" style="5" bestFit="1" customWidth="1"/>
    <col min="14047" max="14050" width="8.125" style="5" bestFit="1" customWidth="1"/>
    <col min="14051" max="14053" width="10.625" style="5" bestFit="1" customWidth="1"/>
    <col min="14054" max="14062" width="9" style="5"/>
    <col min="14063" max="14063" width="10.625" style="5" bestFit="1" customWidth="1"/>
    <col min="14064" max="14064" width="11.25" style="5" bestFit="1" customWidth="1"/>
    <col min="14065" max="14065" width="9" style="5"/>
    <col min="14066" max="14066" width="14.25" style="5" bestFit="1" customWidth="1"/>
    <col min="14067" max="14067" width="9" style="5" bestFit="1" customWidth="1"/>
    <col min="14068" max="14068" width="8.125" style="5" bestFit="1" customWidth="1"/>
    <col min="14069" max="14069" width="14.25" style="5" bestFit="1" customWidth="1"/>
    <col min="14070" max="14070" width="9" style="5" bestFit="1" customWidth="1"/>
    <col min="14071" max="14071" width="8.125" style="5" bestFit="1" customWidth="1"/>
    <col min="14072" max="14072" width="14.25" style="5" bestFit="1" customWidth="1"/>
    <col min="14073" max="14073" width="9" style="5" bestFit="1" customWidth="1"/>
    <col min="14074" max="14074" width="8.125" style="5" bestFit="1" customWidth="1"/>
    <col min="14075" max="14075" width="14.25" style="5" bestFit="1" customWidth="1"/>
    <col min="14076" max="14076" width="9" style="5" bestFit="1" customWidth="1"/>
    <col min="14077" max="14077" width="8.125" style="5" bestFit="1" customWidth="1"/>
    <col min="14078" max="14078" width="14.25" style="5" bestFit="1" customWidth="1"/>
    <col min="14079" max="14079" width="9" style="5" bestFit="1" customWidth="1"/>
    <col min="14080" max="14080" width="8.125" style="5" bestFit="1" customWidth="1"/>
    <col min="14081" max="14081" width="14.25" style="5" bestFit="1" customWidth="1"/>
    <col min="14082" max="14082" width="9" style="5" bestFit="1" customWidth="1"/>
    <col min="14083" max="14083" width="8.125" style="5" bestFit="1" customWidth="1"/>
    <col min="14084" max="14096" width="14.25" style="5" bestFit="1" customWidth="1"/>
    <col min="14097" max="14097" width="12.625" style="5" bestFit="1" customWidth="1"/>
    <col min="14098" max="14099" width="14.25" style="5" bestFit="1" customWidth="1"/>
    <col min="14100" max="14100" width="11.625" style="5" bestFit="1" customWidth="1"/>
    <col min="14101" max="14101" width="12.625" style="5" bestFit="1" customWidth="1"/>
    <col min="14102" max="14278" width="9" style="5"/>
    <col min="14279" max="14279" width="5.125" style="5" bestFit="1" customWidth="1"/>
    <col min="14280" max="14280" width="6.875" style="5" bestFit="1" customWidth="1"/>
    <col min="14281" max="14281" width="6.875" style="5" customWidth="1"/>
    <col min="14282" max="14282" width="14.625" style="5" bestFit="1" customWidth="1"/>
    <col min="14283" max="14283" width="14.25" style="5" bestFit="1" customWidth="1"/>
    <col min="14284" max="14284" width="12.625" style="5" bestFit="1" customWidth="1"/>
    <col min="14285" max="14288" width="8.125" style="5" bestFit="1" customWidth="1"/>
    <col min="14289" max="14290" width="11.625" style="5" bestFit="1" customWidth="1"/>
    <col min="14291" max="14291" width="10.625" style="5" bestFit="1" customWidth="1"/>
    <col min="14292" max="14293" width="14.25" style="5" bestFit="1" customWidth="1"/>
    <col min="14294" max="14297" width="8.125" style="5" bestFit="1" customWidth="1"/>
    <col min="14298" max="14299" width="11.625" style="5" bestFit="1" customWidth="1"/>
    <col min="14300" max="14300" width="10.625" style="5" bestFit="1" customWidth="1"/>
    <col min="14301" max="14301" width="14.25" style="5" bestFit="1" customWidth="1"/>
    <col min="14302" max="14302" width="12.625" style="5" bestFit="1" customWidth="1"/>
    <col min="14303" max="14306" width="8.125" style="5" bestFit="1" customWidth="1"/>
    <col min="14307" max="14309" width="10.625" style="5" bestFit="1" customWidth="1"/>
    <col min="14310" max="14318" width="9" style="5"/>
    <col min="14319" max="14319" width="10.625" style="5" bestFit="1" customWidth="1"/>
    <col min="14320" max="14320" width="11.25" style="5" bestFit="1" customWidth="1"/>
    <col min="14321" max="14321" width="9" style="5"/>
    <col min="14322" max="14322" width="14.25" style="5" bestFit="1" customWidth="1"/>
    <col min="14323" max="14323" width="9" style="5" bestFit="1" customWidth="1"/>
    <col min="14324" max="14324" width="8.125" style="5" bestFit="1" customWidth="1"/>
    <col min="14325" max="14325" width="14.25" style="5" bestFit="1" customWidth="1"/>
    <col min="14326" max="14326" width="9" style="5" bestFit="1" customWidth="1"/>
    <col min="14327" max="14327" width="8.125" style="5" bestFit="1" customWidth="1"/>
    <col min="14328" max="14328" width="14.25" style="5" bestFit="1" customWidth="1"/>
    <col min="14329" max="14329" width="9" style="5" bestFit="1" customWidth="1"/>
    <col min="14330" max="14330" width="8.125" style="5" bestFit="1" customWidth="1"/>
    <col min="14331" max="14331" width="14.25" style="5" bestFit="1" customWidth="1"/>
    <col min="14332" max="14332" width="9" style="5" bestFit="1" customWidth="1"/>
    <col min="14333" max="14333" width="8.125" style="5" bestFit="1" customWidth="1"/>
    <col min="14334" max="14334" width="14.25" style="5" bestFit="1" customWidth="1"/>
    <col min="14335" max="14335" width="9" style="5" bestFit="1" customWidth="1"/>
    <col min="14336" max="14336" width="8.125" style="5" bestFit="1" customWidth="1"/>
    <col min="14337" max="14337" width="14.25" style="5" bestFit="1" customWidth="1"/>
    <col min="14338" max="14338" width="9" style="5" bestFit="1" customWidth="1"/>
    <col min="14339" max="14339" width="8.125" style="5" bestFit="1" customWidth="1"/>
    <col min="14340" max="14352" width="14.25" style="5" bestFit="1" customWidth="1"/>
    <col min="14353" max="14353" width="12.625" style="5" bestFit="1" customWidth="1"/>
    <col min="14354" max="14355" width="14.25" style="5" bestFit="1" customWidth="1"/>
    <col min="14356" max="14356" width="11.625" style="5" bestFit="1" customWidth="1"/>
    <col min="14357" max="14357" width="12.625" style="5" bestFit="1" customWidth="1"/>
    <col min="14358" max="14534" width="9" style="5"/>
    <col min="14535" max="14535" width="5.125" style="5" bestFit="1" customWidth="1"/>
    <col min="14536" max="14536" width="6.875" style="5" bestFit="1" customWidth="1"/>
    <col min="14537" max="14537" width="6.875" style="5" customWidth="1"/>
    <col min="14538" max="14538" width="14.625" style="5" bestFit="1" customWidth="1"/>
    <col min="14539" max="14539" width="14.25" style="5" bestFit="1" customWidth="1"/>
    <col min="14540" max="14540" width="12.625" style="5" bestFit="1" customWidth="1"/>
    <col min="14541" max="14544" width="8.125" style="5" bestFit="1" customWidth="1"/>
    <col min="14545" max="14546" width="11.625" style="5" bestFit="1" customWidth="1"/>
    <col min="14547" max="14547" width="10.625" style="5" bestFit="1" customWidth="1"/>
    <col min="14548" max="14549" width="14.25" style="5" bestFit="1" customWidth="1"/>
    <col min="14550" max="14553" width="8.125" style="5" bestFit="1" customWidth="1"/>
    <col min="14554" max="14555" width="11.625" style="5" bestFit="1" customWidth="1"/>
    <col min="14556" max="14556" width="10.625" style="5" bestFit="1" customWidth="1"/>
    <col min="14557" max="14557" width="14.25" style="5" bestFit="1" customWidth="1"/>
    <col min="14558" max="14558" width="12.625" style="5" bestFit="1" customWidth="1"/>
    <col min="14559" max="14562" width="8.125" style="5" bestFit="1" customWidth="1"/>
    <col min="14563" max="14565" width="10.625" style="5" bestFit="1" customWidth="1"/>
    <col min="14566" max="14574" width="9" style="5"/>
    <col min="14575" max="14575" width="10.625" style="5" bestFit="1" customWidth="1"/>
    <col min="14576" max="14576" width="11.25" style="5" bestFit="1" customWidth="1"/>
    <col min="14577" max="14577" width="9" style="5"/>
    <col min="14578" max="14578" width="14.25" style="5" bestFit="1" customWidth="1"/>
    <col min="14579" max="14579" width="9" style="5" bestFit="1" customWidth="1"/>
    <col min="14580" max="14580" width="8.125" style="5" bestFit="1" customWidth="1"/>
    <col min="14581" max="14581" width="14.25" style="5" bestFit="1" customWidth="1"/>
    <col min="14582" max="14582" width="9" style="5" bestFit="1" customWidth="1"/>
    <col min="14583" max="14583" width="8.125" style="5" bestFit="1" customWidth="1"/>
    <col min="14584" max="14584" width="14.25" style="5" bestFit="1" customWidth="1"/>
    <col min="14585" max="14585" width="9" style="5" bestFit="1" customWidth="1"/>
    <col min="14586" max="14586" width="8.125" style="5" bestFit="1" customWidth="1"/>
    <col min="14587" max="14587" width="14.25" style="5" bestFit="1" customWidth="1"/>
    <col min="14588" max="14588" width="9" style="5" bestFit="1" customWidth="1"/>
    <col min="14589" max="14589" width="8.125" style="5" bestFit="1" customWidth="1"/>
    <col min="14590" max="14590" width="14.25" style="5" bestFit="1" customWidth="1"/>
    <col min="14591" max="14591" width="9" style="5" bestFit="1" customWidth="1"/>
    <col min="14592" max="14592" width="8.125" style="5" bestFit="1" customWidth="1"/>
    <col min="14593" max="14593" width="14.25" style="5" bestFit="1" customWidth="1"/>
    <col min="14594" max="14594" width="9" style="5" bestFit="1" customWidth="1"/>
    <col min="14595" max="14595" width="8.125" style="5" bestFit="1" customWidth="1"/>
    <col min="14596" max="14608" width="14.25" style="5" bestFit="1" customWidth="1"/>
    <col min="14609" max="14609" width="12.625" style="5" bestFit="1" customWidth="1"/>
    <col min="14610" max="14611" width="14.25" style="5" bestFit="1" customWidth="1"/>
    <col min="14612" max="14612" width="11.625" style="5" bestFit="1" customWidth="1"/>
    <col min="14613" max="14613" width="12.625" style="5" bestFit="1" customWidth="1"/>
    <col min="14614" max="14790" width="9" style="5"/>
    <col min="14791" max="14791" width="5.125" style="5" bestFit="1" customWidth="1"/>
    <col min="14792" max="14792" width="6.875" style="5" bestFit="1" customWidth="1"/>
    <col min="14793" max="14793" width="6.875" style="5" customWidth="1"/>
    <col min="14794" max="14794" width="14.625" style="5" bestFit="1" customWidth="1"/>
    <col min="14795" max="14795" width="14.25" style="5" bestFit="1" customWidth="1"/>
    <col min="14796" max="14796" width="12.625" style="5" bestFit="1" customWidth="1"/>
    <col min="14797" max="14800" width="8.125" style="5" bestFit="1" customWidth="1"/>
    <col min="14801" max="14802" width="11.625" style="5" bestFit="1" customWidth="1"/>
    <col min="14803" max="14803" width="10.625" style="5" bestFit="1" customWidth="1"/>
    <col min="14804" max="14805" width="14.25" style="5" bestFit="1" customWidth="1"/>
    <col min="14806" max="14809" width="8.125" style="5" bestFit="1" customWidth="1"/>
    <col min="14810" max="14811" width="11.625" style="5" bestFit="1" customWidth="1"/>
    <col min="14812" max="14812" width="10.625" style="5" bestFit="1" customWidth="1"/>
    <col min="14813" max="14813" width="14.25" style="5" bestFit="1" customWidth="1"/>
    <col min="14814" max="14814" width="12.625" style="5" bestFit="1" customWidth="1"/>
    <col min="14815" max="14818" width="8.125" style="5" bestFit="1" customWidth="1"/>
    <col min="14819" max="14821" width="10.625" style="5" bestFit="1" customWidth="1"/>
    <col min="14822" max="14830" width="9" style="5"/>
    <col min="14831" max="14831" width="10.625" style="5" bestFit="1" customWidth="1"/>
    <col min="14832" max="14832" width="11.25" style="5" bestFit="1" customWidth="1"/>
    <col min="14833" max="14833" width="9" style="5"/>
    <col min="14834" max="14834" width="14.25" style="5" bestFit="1" customWidth="1"/>
    <col min="14835" max="14835" width="9" style="5" bestFit="1" customWidth="1"/>
    <col min="14836" max="14836" width="8.125" style="5" bestFit="1" customWidth="1"/>
    <col min="14837" max="14837" width="14.25" style="5" bestFit="1" customWidth="1"/>
    <col min="14838" max="14838" width="9" style="5" bestFit="1" customWidth="1"/>
    <col min="14839" max="14839" width="8.125" style="5" bestFit="1" customWidth="1"/>
    <col min="14840" max="14840" width="14.25" style="5" bestFit="1" customWidth="1"/>
    <col min="14841" max="14841" width="9" style="5" bestFit="1" customWidth="1"/>
    <col min="14842" max="14842" width="8.125" style="5" bestFit="1" customWidth="1"/>
    <col min="14843" max="14843" width="14.25" style="5" bestFit="1" customWidth="1"/>
    <col min="14844" max="14844" width="9" style="5" bestFit="1" customWidth="1"/>
    <col min="14845" max="14845" width="8.125" style="5" bestFit="1" customWidth="1"/>
    <col min="14846" max="14846" width="14.25" style="5" bestFit="1" customWidth="1"/>
    <col min="14847" max="14847" width="9" style="5" bestFit="1" customWidth="1"/>
    <col min="14848" max="14848" width="8.125" style="5" bestFit="1" customWidth="1"/>
    <col min="14849" max="14849" width="14.25" style="5" bestFit="1" customWidth="1"/>
    <col min="14850" max="14850" width="9" style="5" bestFit="1" customWidth="1"/>
    <col min="14851" max="14851" width="8.125" style="5" bestFit="1" customWidth="1"/>
    <col min="14852" max="14864" width="14.25" style="5" bestFit="1" customWidth="1"/>
    <col min="14865" max="14865" width="12.625" style="5" bestFit="1" customWidth="1"/>
    <col min="14866" max="14867" width="14.25" style="5" bestFit="1" customWidth="1"/>
    <col min="14868" max="14868" width="11.625" style="5" bestFit="1" customWidth="1"/>
    <col min="14869" max="14869" width="12.625" style="5" bestFit="1" customWidth="1"/>
    <col min="14870" max="15046" width="9" style="5"/>
    <col min="15047" max="15047" width="5.125" style="5" bestFit="1" customWidth="1"/>
    <col min="15048" max="15048" width="6.875" style="5" bestFit="1" customWidth="1"/>
    <col min="15049" max="15049" width="6.875" style="5" customWidth="1"/>
    <col min="15050" max="15050" width="14.625" style="5" bestFit="1" customWidth="1"/>
    <col min="15051" max="15051" width="14.25" style="5" bestFit="1" customWidth="1"/>
    <col min="15052" max="15052" width="12.625" style="5" bestFit="1" customWidth="1"/>
    <col min="15053" max="15056" width="8.125" style="5" bestFit="1" customWidth="1"/>
    <col min="15057" max="15058" width="11.625" style="5" bestFit="1" customWidth="1"/>
    <col min="15059" max="15059" width="10.625" style="5" bestFit="1" customWidth="1"/>
    <col min="15060" max="15061" width="14.25" style="5" bestFit="1" customWidth="1"/>
    <col min="15062" max="15065" width="8.125" style="5" bestFit="1" customWidth="1"/>
    <col min="15066" max="15067" width="11.625" style="5" bestFit="1" customWidth="1"/>
    <col min="15068" max="15068" width="10.625" style="5" bestFit="1" customWidth="1"/>
    <col min="15069" max="15069" width="14.25" style="5" bestFit="1" customWidth="1"/>
    <col min="15070" max="15070" width="12.625" style="5" bestFit="1" customWidth="1"/>
    <col min="15071" max="15074" width="8.125" style="5" bestFit="1" customWidth="1"/>
    <col min="15075" max="15077" width="10.625" style="5" bestFit="1" customWidth="1"/>
    <col min="15078" max="15086" width="9" style="5"/>
    <col min="15087" max="15087" width="10.625" style="5" bestFit="1" customWidth="1"/>
    <col min="15088" max="15088" width="11.25" style="5" bestFit="1" customWidth="1"/>
    <col min="15089" max="15089" width="9" style="5"/>
    <col min="15090" max="15090" width="14.25" style="5" bestFit="1" customWidth="1"/>
    <col min="15091" max="15091" width="9" style="5" bestFit="1" customWidth="1"/>
    <col min="15092" max="15092" width="8.125" style="5" bestFit="1" customWidth="1"/>
    <col min="15093" max="15093" width="14.25" style="5" bestFit="1" customWidth="1"/>
    <col min="15094" max="15094" width="9" style="5" bestFit="1" customWidth="1"/>
    <col min="15095" max="15095" width="8.125" style="5" bestFit="1" customWidth="1"/>
    <col min="15096" max="15096" width="14.25" style="5" bestFit="1" customWidth="1"/>
    <col min="15097" max="15097" width="9" style="5" bestFit="1" customWidth="1"/>
    <col min="15098" max="15098" width="8.125" style="5" bestFit="1" customWidth="1"/>
    <col min="15099" max="15099" width="14.25" style="5" bestFit="1" customWidth="1"/>
    <col min="15100" max="15100" width="9" style="5" bestFit="1" customWidth="1"/>
    <col min="15101" max="15101" width="8.125" style="5" bestFit="1" customWidth="1"/>
    <col min="15102" max="15102" width="14.25" style="5" bestFit="1" customWidth="1"/>
    <col min="15103" max="15103" width="9" style="5" bestFit="1" customWidth="1"/>
    <col min="15104" max="15104" width="8.125" style="5" bestFit="1" customWidth="1"/>
    <col min="15105" max="15105" width="14.25" style="5" bestFit="1" customWidth="1"/>
    <col min="15106" max="15106" width="9" style="5" bestFit="1" customWidth="1"/>
    <col min="15107" max="15107" width="8.125" style="5" bestFit="1" customWidth="1"/>
    <col min="15108" max="15120" width="14.25" style="5" bestFit="1" customWidth="1"/>
    <col min="15121" max="15121" width="12.625" style="5" bestFit="1" customWidth="1"/>
    <col min="15122" max="15123" width="14.25" style="5" bestFit="1" customWidth="1"/>
    <col min="15124" max="15124" width="11.625" style="5" bestFit="1" customWidth="1"/>
    <col min="15125" max="15125" width="12.625" style="5" bestFit="1" customWidth="1"/>
    <col min="15126" max="15302" width="9" style="5"/>
    <col min="15303" max="15303" width="5.125" style="5" bestFit="1" customWidth="1"/>
    <col min="15304" max="15304" width="6.875" style="5" bestFit="1" customWidth="1"/>
    <col min="15305" max="15305" width="6.875" style="5" customWidth="1"/>
    <col min="15306" max="15306" width="14.625" style="5" bestFit="1" customWidth="1"/>
    <col min="15307" max="15307" width="14.25" style="5" bestFit="1" customWidth="1"/>
    <col min="15308" max="15308" width="12.625" style="5" bestFit="1" customWidth="1"/>
    <col min="15309" max="15312" width="8.125" style="5" bestFit="1" customWidth="1"/>
    <col min="15313" max="15314" width="11.625" style="5" bestFit="1" customWidth="1"/>
    <col min="15315" max="15315" width="10.625" style="5" bestFit="1" customWidth="1"/>
    <col min="15316" max="15317" width="14.25" style="5" bestFit="1" customWidth="1"/>
    <col min="15318" max="15321" width="8.125" style="5" bestFit="1" customWidth="1"/>
    <col min="15322" max="15323" width="11.625" style="5" bestFit="1" customWidth="1"/>
    <col min="15324" max="15324" width="10.625" style="5" bestFit="1" customWidth="1"/>
    <col min="15325" max="15325" width="14.25" style="5" bestFit="1" customWidth="1"/>
    <col min="15326" max="15326" width="12.625" style="5" bestFit="1" customWidth="1"/>
    <col min="15327" max="15330" width="8.125" style="5" bestFit="1" customWidth="1"/>
    <col min="15331" max="15333" width="10.625" style="5" bestFit="1" customWidth="1"/>
    <col min="15334" max="15342" width="9" style="5"/>
    <col min="15343" max="15343" width="10.625" style="5" bestFit="1" customWidth="1"/>
    <col min="15344" max="15344" width="11.25" style="5" bestFit="1" customWidth="1"/>
    <col min="15345" max="15345" width="9" style="5"/>
    <col min="15346" max="15346" width="14.25" style="5" bestFit="1" customWidth="1"/>
    <col min="15347" max="15347" width="9" style="5" bestFit="1" customWidth="1"/>
    <col min="15348" max="15348" width="8.125" style="5" bestFit="1" customWidth="1"/>
    <col min="15349" max="15349" width="14.25" style="5" bestFit="1" customWidth="1"/>
    <col min="15350" max="15350" width="9" style="5" bestFit="1" customWidth="1"/>
    <col min="15351" max="15351" width="8.125" style="5" bestFit="1" customWidth="1"/>
    <col min="15352" max="15352" width="14.25" style="5" bestFit="1" customWidth="1"/>
    <col min="15353" max="15353" width="9" style="5" bestFit="1" customWidth="1"/>
    <col min="15354" max="15354" width="8.125" style="5" bestFit="1" customWidth="1"/>
    <col min="15355" max="15355" width="14.25" style="5" bestFit="1" customWidth="1"/>
    <col min="15356" max="15356" width="9" style="5" bestFit="1" customWidth="1"/>
    <col min="15357" max="15357" width="8.125" style="5" bestFit="1" customWidth="1"/>
    <col min="15358" max="15358" width="14.25" style="5" bestFit="1" customWidth="1"/>
    <col min="15359" max="15359" width="9" style="5" bestFit="1" customWidth="1"/>
    <col min="15360" max="15360" width="8.125" style="5" bestFit="1" customWidth="1"/>
    <col min="15361" max="15361" width="14.25" style="5" bestFit="1" customWidth="1"/>
    <col min="15362" max="15362" width="9" style="5" bestFit="1" customWidth="1"/>
    <col min="15363" max="15363" width="8.125" style="5" bestFit="1" customWidth="1"/>
    <col min="15364" max="15376" width="14.25" style="5" bestFit="1" customWidth="1"/>
    <col min="15377" max="15377" width="12.625" style="5" bestFit="1" customWidth="1"/>
    <col min="15378" max="15379" width="14.25" style="5" bestFit="1" customWidth="1"/>
    <col min="15380" max="15380" width="11.625" style="5" bestFit="1" customWidth="1"/>
    <col min="15381" max="15381" width="12.625" style="5" bestFit="1" customWidth="1"/>
    <col min="15382" max="15558" width="9" style="5"/>
    <col min="15559" max="15559" width="5.125" style="5" bestFit="1" customWidth="1"/>
    <col min="15560" max="15560" width="6.875" style="5" bestFit="1" customWidth="1"/>
    <col min="15561" max="15561" width="6.875" style="5" customWidth="1"/>
    <col min="15562" max="15562" width="14.625" style="5" bestFit="1" customWidth="1"/>
    <col min="15563" max="15563" width="14.25" style="5" bestFit="1" customWidth="1"/>
    <col min="15564" max="15564" width="12.625" style="5" bestFit="1" customWidth="1"/>
    <col min="15565" max="15568" width="8.125" style="5" bestFit="1" customWidth="1"/>
    <col min="15569" max="15570" width="11.625" style="5" bestFit="1" customWidth="1"/>
    <col min="15571" max="15571" width="10.625" style="5" bestFit="1" customWidth="1"/>
    <col min="15572" max="15573" width="14.25" style="5" bestFit="1" customWidth="1"/>
    <col min="15574" max="15577" width="8.125" style="5" bestFit="1" customWidth="1"/>
    <col min="15578" max="15579" width="11.625" style="5" bestFit="1" customWidth="1"/>
    <col min="15580" max="15580" width="10.625" style="5" bestFit="1" customWidth="1"/>
    <col min="15581" max="15581" width="14.25" style="5" bestFit="1" customWidth="1"/>
    <col min="15582" max="15582" width="12.625" style="5" bestFit="1" customWidth="1"/>
    <col min="15583" max="15586" width="8.125" style="5" bestFit="1" customWidth="1"/>
    <col min="15587" max="15589" width="10.625" style="5" bestFit="1" customWidth="1"/>
    <col min="15590" max="15598" width="9" style="5"/>
    <col min="15599" max="15599" width="10.625" style="5" bestFit="1" customWidth="1"/>
    <col min="15600" max="15600" width="11.25" style="5" bestFit="1" customWidth="1"/>
    <col min="15601" max="15601" width="9" style="5"/>
    <col min="15602" max="15602" width="14.25" style="5" bestFit="1" customWidth="1"/>
    <col min="15603" max="15603" width="9" style="5" bestFit="1" customWidth="1"/>
    <col min="15604" max="15604" width="8.125" style="5" bestFit="1" customWidth="1"/>
    <col min="15605" max="15605" width="14.25" style="5" bestFit="1" customWidth="1"/>
    <col min="15606" max="15606" width="9" style="5" bestFit="1" customWidth="1"/>
    <col min="15607" max="15607" width="8.125" style="5" bestFit="1" customWidth="1"/>
    <col min="15608" max="15608" width="14.25" style="5" bestFit="1" customWidth="1"/>
    <col min="15609" max="15609" width="9" style="5" bestFit="1" customWidth="1"/>
    <col min="15610" max="15610" width="8.125" style="5" bestFit="1" customWidth="1"/>
    <col min="15611" max="15611" width="14.25" style="5" bestFit="1" customWidth="1"/>
    <col min="15612" max="15612" width="9" style="5" bestFit="1" customWidth="1"/>
    <col min="15613" max="15613" width="8.125" style="5" bestFit="1" customWidth="1"/>
    <col min="15614" max="15614" width="14.25" style="5" bestFit="1" customWidth="1"/>
    <col min="15615" max="15615" width="9" style="5" bestFit="1" customWidth="1"/>
    <col min="15616" max="15616" width="8.125" style="5" bestFit="1" customWidth="1"/>
    <col min="15617" max="15617" width="14.25" style="5" bestFit="1" customWidth="1"/>
    <col min="15618" max="15618" width="9" style="5" bestFit="1" customWidth="1"/>
    <col min="15619" max="15619" width="8.125" style="5" bestFit="1" customWidth="1"/>
    <col min="15620" max="15632" width="14.25" style="5" bestFit="1" customWidth="1"/>
    <col min="15633" max="15633" width="12.625" style="5" bestFit="1" customWidth="1"/>
    <col min="15634" max="15635" width="14.25" style="5" bestFit="1" customWidth="1"/>
    <col min="15636" max="15636" width="11.625" style="5" bestFit="1" customWidth="1"/>
    <col min="15637" max="15637" width="12.625" style="5" bestFit="1" customWidth="1"/>
    <col min="15638" max="15814" width="9" style="5"/>
    <col min="15815" max="15815" width="5.125" style="5" bestFit="1" customWidth="1"/>
    <col min="15816" max="15816" width="6.875" style="5" bestFit="1" customWidth="1"/>
    <col min="15817" max="15817" width="6.875" style="5" customWidth="1"/>
    <col min="15818" max="15818" width="14.625" style="5" bestFit="1" customWidth="1"/>
    <col min="15819" max="15819" width="14.25" style="5" bestFit="1" customWidth="1"/>
    <col min="15820" max="15820" width="12.625" style="5" bestFit="1" customWidth="1"/>
    <col min="15821" max="15824" width="8.125" style="5" bestFit="1" customWidth="1"/>
    <col min="15825" max="15826" width="11.625" style="5" bestFit="1" customWidth="1"/>
    <col min="15827" max="15827" width="10.625" style="5" bestFit="1" customWidth="1"/>
    <col min="15828" max="15829" width="14.25" style="5" bestFit="1" customWidth="1"/>
    <col min="15830" max="15833" width="8.125" style="5" bestFit="1" customWidth="1"/>
    <col min="15834" max="15835" width="11.625" style="5" bestFit="1" customWidth="1"/>
    <col min="15836" max="15836" width="10.625" style="5" bestFit="1" customWidth="1"/>
    <col min="15837" max="15837" width="14.25" style="5" bestFit="1" customWidth="1"/>
    <col min="15838" max="15838" width="12.625" style="5" bestFit="1" customWidth="1"/>
    <col min="15839" max="15842" width="8.125" style="5" bestFit="1" customWidth="1"/>
    <col min="15843" max="15845" width="10.625" style="5" bestFit="1" customWidth="1"/>
    <col min="15846" max="15854" width="9" style="5"/>
    <col min="15855" max="15855" width="10.625" style="5" bestFit="1" customWidth="1"/>
    <col min="15856" max="15856" width="11.25" style="5" bestFit="1" customWidth="1"/>
    <col min="15857" max="15857" width="9" style="5"/>
    <col min="15858" max="15858" width="14.25" style="5" bestFit="1" customWidth="1"/>
    <col min="15859" max="15859" width="9" style="5" bestFit="1" customWidth="1"/>
    <col min="15860" max="15860" width="8.125" style="5" bestFit="1" customWidth="1"/>
    <col min="15861" max="15861" width="14.25" style="5" bestFit="1" customWidth="1"/>
    <col min="15862" max="15862" width="9" style="5" bestFit="1" customWidth="1"/>
    <col min="15863" max="15863" width="8.125" style="5" bestFit="1" customWidth="1"/>
    <col min="15864" max="15864" width="14.25" style="5" bestFit="1" customWidth="1"/>
    <col min="15865" max="15865" width="9" style="5" bestFit="1" customWidth="1"/>
    <col min="15866" max="15866" width="8.125" style="5" bestFit="1" customWidth="1"/>
    <col min="15867" max="15867" width="14.25" style="5" bestFit="1" customWidth="1"/>
    <col min="15868" max="15868" width="9" style="5" bestFit="1" customWidth="1"/>
    <col min="15869" max="15869" width="8.125" style="5" bestFit="1" customWidth="1"/>
    <col min="15870" max="15870" width="14.25" style="5" bestFit="1" customWidth="1"/>
    <col min="15871" max="15871" width="9" style="5" bestFit="1" customWidth="1"/>
    <col min="15872" max="15872" width="8.125" style="5" bestFit="1" customWidth="1"/>
    <col min="15873" max="15873" width="14.25" style="5" bestFit="1" customWidth="1"/>
    <col min="15874" max="15874" width="9" style="5" bestFit="1" customWidth="1"/>
    <col min="15875" max="15875" width="8.125" style="5" bestFit="1" customWidth="1"/>
    <col min="15876" max="15888" width="14.25" style="5" bestFit="1" customWidth="1"/>
    <col min="15889" max="15889" width="12.625" style="5" bestFit="1" customWidth="1"/>
    <col min="15890" max="15891" width="14.25" style="5" bestFit="1" customWidth="1"/>
    <col min="15892" max="15892" width="11.625" style="5" bestFit="1" customWidth="1"/>
    <col min="15893" max="15893" width="12.625" style="5" bestFit="1" customWidth="1"/>
    <col min="15894" max="16070" width="9" style="5"/>
    <col min="16071" max="16071" width="5.125" style="5" bestFit="1" customWidth="1"/>
    <col min="16072" max="16072" width="6.875" style="5" bestFit="1" customWidth="1"/>
    <col min="16073" max="16073" width="6.875" style="5" customWidth="1"/>
    <col min="16074" max="16074" width="14.625" style="5" bestFit="1" customWidth="1"/>
    <col min="16075" max="16075" width="14.25" style="5" bestFit="1" customWidth="1"/>
    <col min="16076" max="16076" width="12.625" style="5" bestFit="1" customWidth="1"/>
    <col min="16077" max="16080" width="8.125" style="5" bestFit="1" customWidth="1"/>
    <col min="16081" max="16082" width="11.625" style="5" bestFit="1" customWidth="1"/>
    <col min="16083" max="16083" width="10.625" style="5" bestFit="1" customWidth="1"/>
    <col min="16084" max="16085" width="14.25" style="5" bestFit="1" customWidth="1"/>
    <col min="16086" max="16089" width="8.125" style="5" bestFit="1" customWidth="1"/>
    <col min="16090" max="16091" width="11.625" style="5" bestFit="1" customWidth="1"/>
    <col min="16092" max="16092" width="10.625" style="5" bestFit="1" customWidth="1"/>
    <col min="16093" max="16093" width="14.25" style="5" bestFit="1" customWidth="1"/>
    <col min="16094" max="16094" width="12.625" style="5" bestFit="1" customWidth="1"/>
    <col min="16095" max="16098" width="8.125" style="5" bestFit="1" customWidth="1"/>
    <col min="16099" max="16101" width="10.625" style="5" bestFit="1" customWidth="1"/>
    <col min="16102" max="16110" width="9" style="5"/>
    <col min="16111" max="16111" width="10.625" style="5" bestFit="1" customWidth="1"/>
    <col min="16112" max="16112" width="11.25" style="5" bestFit="1" customWidth="1"/>
    <col min="16113" max="16113" width="9" style="5"/>
    <col min="16114" max="16114" width="14.25" style="5" bestFit="1" customWidth="1"/>
    <col min="16115" max="16115" width="9" style="5" bestFit="1" customWidth="1"/>
    <col min="16116" max="16116" width="8.125" style="5" bestFit="1" customWidth="1"/>
    <col min="16117" max="16117" width="14.25" style="5" bestFit="1" customWidth="1"/>
    <col min="16118" max="16118" width="9" style="5" bestFit="1" customWidth="1"/>
    <col min="16119" max="16119" width="8.125" style="5" bestFit="1" customWidth="1"/>
    <col min="16120" max="16120" width="14.25" style="5" bestFit="1" customWidth="1"/>
    <col min="16121" max="16121" width="9" style="5" bestFit="1" customWidth="1"/>
    <col min="16122" max="16122" width="8.125" style="5" bestFit="1" customWidth="1"/>
    <col min="16123" max="16123" width="14.25" style="5" bestFit="1" customWidth="1"/>
    <col min="16124" max="16124" width="9" style="5" bestFit="1" customWidth="1"/>
    <col min="16125" max="16125" width="8.125" style="5" bestFit="1" customWidth="1"/>
    <col min="16126" max="16126" width="14.25" style="5" bestFit="1" customWidth="1"/>
    <col min="16127" max="16127" width="9" style="5" bestFit="1" customWidth="1"/>
    <col min="16128" max="16128" width="8.125" style="5" bestFit="1" customWidth="1"/>
    <col min="16129" max="16129" width="14.25" style="5" bestFit="1" customWidth="1"/>
    <col min="16130" max="16130" width="9" style="5" bestFit="1" customWidth="1"/>
    <col min="16131" max="16131" width="8.125" style="5" bestFit="1" customWidth="1"/>
    <col min="16132" max="16144" width="14.25" style="5" bestFit="1" customWidth="1"/>
    <col min="16145" max="16145" width="12.625" style="5" bestFit="1" customWidth="1"/>
    <col min="16146" max="16147" width="14.25" style="5" bestFit="1" customWidth="1"/>
    <col min="16148" max="16148" width="11.625" style="5" bestFit="1" customWidth="1"/>
    <col min="16149" max="16149" width="12.625" style="5" bestFit="1" customWidth="1"/>
    <col min="16150" max="16371" width="9" style="5"/>
    <col min="16372" max="16384" width="9" style="5" customWidth="1"/>
  </cols>
  <sheetData>
    <row r="1" spans="1:23" s="13" customFormat="1" ht="15" customHeight="1" x14ac:dyDescent="0.3">
      <c r="A1" s="21" t="s">
        <v>0</v>
      </c>
      <c r="B1" s="23" t="s">
        <v>1</v>
      </c>
      <c r="C1" s="24"/>
      <c r="D1" s="23" t="s">
        <v>253</v>
      </c>
      <c r="E1" s="24"/>
      <c r="F1" s="8" t="s">
        <v>252</v>
      </c>
      <c r="G1" s="23" t="s">
        <v>2</v>
      </c>
      <c r="H1" s="24"/>
      <c r="I1" s="12" t="s">
        <v>256</v>
      </c>
      <c r="J1" s="23" t="s">
        <v>259</v>
      </c>
      <c r="K1" s="24"/>
      <c r="L1" s="19" t="s">
        <v>263</v>
      </c>
      <c r="M1" s="20"/>
      <c r="N1" s="19" t="s">
        <v>264</v>
      </c>
      <c r="O1" s="20"/>
      <c r="P1" s="19" t="s">
        <v>265</v>
      </c>
      <c r="Q1" s="20"/>
      <c r="R1" s="19" t="s">
        <v>266</v>
      </c>
      <c r="S1" s="20"/>
      <c r="T1" s="19" t="s">
        <v>267</v>
      </c>
      <c r="U1" s="20"/>
    </row>
    <row r="2" spans="1:23" s="17" customFormat="1" ht="27" x14ac:dyDescent="0.3">
      <c r="A2" s="22"/>
      <c r="B2" s="14" t="s">
        <v>3</v>
      </c>
      <c r="C2" s="14" t="s">
        <v>4</v>
      </c>
      <c r="D2" s="15" t="s">
        <v>5</v>
      </c>
      <c r="E2" s="15" t="s">
        <v>6</v>
      </c>
      <c r="F2" s="15" t="s">
        <v>7</v>
      </c>
      <c r="G2" s="15" t="s">
        <v>254</v>
      </c>
      <c r="H2" s="15" t="s">
        <v>255</v>
      </c>
      <c r="I2" s="16" t="s">
        <v>8</v>
      </c>
      <c r="J2" s="15" t="s">
        <v>257</v>
      </c>
      <c r="K2" s="15" t="s">
        <v>258</v>
      </c>
      <c r="L2" s="18" t="s">
        <v>260</v>
      </c>
      <c r="M2" s="18" t="s">
        <v>261</v>
      </c>
      <c r="N2" s="18" t="s">
        <v>260</v>
      </c>
      <c r="O2" s="18" t="s">
        <v>261</v>
      </c>
      <c r="P2" s="18" t="s">
        <v>260</v>
      </c>
      <c r="Q2" s="18" t="s">
        <v>261</v>
      </c>
      <c r="R2" s="18" t="s">
        <v>260</v>
      </c>
      <c r="S2" s="18" t="s">
        <v>261</v>
      </c>
      <c r="T2" s="18" t="s">
        <v>260</v>
      </c>
      <c r="U2" s="18" t="s">
        <v>261</v>
      </c>
    </row>
    <row r="3" spans="1:23" x14ac:dyDescent="0.3">
      <c r="A3" s="1">
        <v>1</v>
      </c>
      <c r="B3" s="2" t="s">
        <v>9</v>
      </c>
      <c r="C3" s="1" t="s">
        <v>10</v>
      </c>
      <c r="D3" s="1" t="s">
        <v>11</v>
      </c>
      <c r="E3" s="1" t="s">
        <v>11</v>
      </c>
      <c r="F3" s="1">
        <v>950.4</v>
      </c>
      <c r="G3" s="1">
        <v>58</v>
      </c>
      <c r="H3" s="1">
        <v>267</v>
      </c>
      <c r="I3" s="4">
        <v>35549</v>
      </c>
      <c r="J3" s="1" t="s">
        <v>12</v>
      </c>
      <c r="K3" s="1">
        <v>66</v>
      </c>
      <c r="L3" s="6">
        <v>276379.78249999997</v>
      </c>
      <c r="M3" s="6">
        <v>15973.555851539179</v>
      </c>
      <c r="N3" s="6">
        <v>244198</v>
      </c>
      <c r="O3" s="6">
        <v>16011.44014692995</v>
      </c>
      <c r="P3" s="6">
        <v>212033</v>
      </c>
      <c r="Q3" s="6">
        <v>16029.425424344323</v>
      </c>
      <c r="R3" s="6">
        <v>205344</v>
      </c>
      <c r="S3" s="6">
        <v>16582.053617344554</v>
      </c>
      <c r="T3" s="6">
        <v>206825</v>
      </c>
      <c r="U3" s="6">
        <v>17696.887837543818</v>
      </c>
      <c r="W3" s="9"/>
    </row>
    <row r="4" spans="1:23" x14ac:dyDescent="0.3">
      <c r="A4" s="1">
        <f>A3+1</f>
        <v>2</v>
      </c>
      <c r="B4" s="2" t="s">
        <v>13</v>
      </c>
      <c r="C4" s="1" t="s">
        <v>14</v>
      </c>
      <c r="D4" s="1" t="s">
        <v>11</v>
      </c>
      <c r="E4" s="1" t="s">
        <v>11</v>
      </c>
      <c r="F4" s="1">
        <v>749.1</v>
      </c>
      <c r="G4" s="1">
        <v>50</v>
      </c>
      <c r="H4" s="1">
        <v>216</v>
      </c>
      <c r="I4" s="4">
        <v>35661</v>
      </c>
      <c r="J4" s="1" t="s">
        <v>12</v>
      </c>
      <c r="K4" s="1">
        <v>64</v>
      </c>
      <c r="L4" s="6">
        <v>215116.49</v>
      </c>
      <c r="M4" s="6">
        <v>15221.309765699507</v>
      </c>
      <c r="N4" s="6">
        <v>180322</v>
      </c>
      <c r="O4" s="6">
        <v>15748.635590776499</v>
      </c>
      <c r="P4" s="6">
        <v>163164</v>
      </c>
      <c r="Q4" s="6">
        <v>16725.966230295897</v>
      </c>
      <c r="R4" s="6">
        <v>151311</v>
      </c>
      <c r="S4" s="6">
        <v>17643.321523220387</v>
      </c>
      <c r="T4" s="6">
        <v>148944</v>
      </c>
      <c r="U4" s="6">
        <v>18889.62531555484</v>
      </c>
    </row>
    <row r="5" spans="1:23" x14ac:dyDescent="0.3">
      <c r="A5" s="1">
        <f t="shared" ref="A5:A68" si="0">A4+1</f>
        <v>3</v>
      </c>
      <c r="B5" s="2" t="s">
        <v>15</v>
      </c>
      <c r="C5" s="1" t="s">
        <v>16</v>
      </c>
      <c r="D5" s="1" t="s">
        <v>11</v>
      </c>
      <c r="E5" s="1" t="s">
        <v>11</v>
      </c>
      <c r="F5" s="1">
        <v>519</v>
      </c>
      <c r="G5" s="1">
        <v>56</v>
      </c>
      <c r="H5" s="1">
        <v>236</v>
      </c>
      <c r="I5" s="4">
        <v>36375</v>
      </c>
      <c r="J5" s="1" t="s">
        <v>12</v>
      </c>
      <c r="K5" s="1">
        <v>48</v>
      </c>
      <c r="L5" s="6">
        <v>259400.58750000002</v>
      </c>
      <c r="M5" s="6">
        <v>15344.58217447175</v>
      </c>
      <c r="N5" s="6">
        <v>194871</v>
      </c>
      <c r="O5" s="6">
        <v>16071.681681727912</v>
      </c>
      <c r="P5" s="6">
        <v>175735</v>
      </c>
      <c r="Q5" s="6">
        <v>16170.607323526901</v>
      </c>
      <c r="R5" s="6">
        <v>184152</v>
      </c>
      <c r="S5" s="6">
        <v>16447.355092532256</v>
      </c>
      <c r="T5" s="6">
        <v>127192</v>
      </c>
      <c r="U5" s="6">
        <v>17407.048650858545</v>
      </c>
    </row>
    <row r="6" spans="1:23" x14ac:dyDescent="0.3">
      <c r="A6" s="1">
        <f t="shared" si="0"/>
        <v>4</v>
      </c>
      <c r="B6" s="2" t="s">
        <v>17</v>
      </c>
      <c r="C6" s="1" t="s">
        <v>18</v>
      </c>
      <c r="D6" s="1" t="s">
        <v>11</v>
      </c>
      <c r="E6" s="1" t="s">
        <v>11</v>
      </c>
      <c r="F6" s="1">
        <v>505.23</v>
      </c>
      <c r="G6" s="1">
        <v>49</v>
      </c>
      <c r="H6" s="1">
        <v>213</v>
      </c>
      <c r="I6" s="4">
        <v>36627</v>
      </c>
      <c r="J6" s="1" t="s">
        <v>12</v>
      </c>
      <c r="K6" s="1">
        <v>48</v>
      </c>
      <c r="L6" s="6">
        <v>206647.22500000001</v>
      </c>
      <c r="M6" s="6">
        <v>16446.421073401783</v>
      </c>
      <c r="N6" s="6">
        <v>158025</v>
      </c>
      <c r="O6" s="6">
        <v>17869.956601803511</v>
      </c>
      <c r="P6" s="6">
        <v>155653</v>
      </c>
      <c r="Q6" s="6">
        <v>17055.180150719869</v>
      </c>
      <c r="R6" s="6">
        <v>144342</v>
      </c>
      <c r="S6" s="6">
        <v>17314.049833035431</v>
      </c>
      <c r="T6" s="6">
        <v>127987</v>
      </c>
      <c r="U6" s="6">
        <v>18878.601373577003</v>
      </c>
    </row>
    <row r="7" spans="1:23" x14ac:dyDescent="0.3">
      <c r="A7" s="1">
        <f t="shared" si="0"/>
        <v>5</v>
      </c>
      <c r="B7" s="2" t="s">
        <v>19</v>
      </c>
      <c r="C7" s="1" t="s">
        <v>20</v>
      </c>
      <c r="D7" s="1" t="s">
        <v>11</v>
      </c>
      <c r="E7" s="1" t="s">
        <v>11</v>
      </c>
      <c r="F7" s="1">
        <v>778.8</v>
      </c>
      <c r="G7" s="1">
        <v>69</v>
      </c>
      <c r="H7" s="1">
        <v>282</v>
      </c>
      <c r="I7" s="4">
        <v>36795</v>
      </c>
      <c r="J7" s="1" t="s">
        <v>12</v>
      </c>
      <c r="K7" s="1">
        <v>51</v>
      </c>
      <c r="L7" s="6">
        <v>279636.76750000002</v>
      </c>
      <c r="M7" s="6">
        <v>15492.210157950705</v>
      </c>
      <c r="N7" s="6">
        <v>224786</v>
      </c>
      <c r="O7" s="6">
        <v>15875.844429813245</v>
      </c>
      <c r="P7" s="6">
        <v>189677</v>
      </c>
      <c r="Q7" s="6">
        <v>16590.848336909588</v>
      </c>
      <c r="R7" s="6">
        <v>184429</v>
      </c>
      <c r="S7" s="6">
        <v>16912.389851921336</v>
      </c>
      <c r="T7" s="6">
        <v>163375</v>
      </c>
      <c r="U7" s="6">
        <v>18521.638898240246</v>
      </c>
    </row>
    <row r="8" spans="1:23" x14ac:dyDescent="0.3">
      <c r="A8" s="1">
        <f t="shared" si="0"/>
        <v>6</v>
      </c>
      <c r="B8" s="2" t="s">
        <v>21</v>
      </c>
      <c r="C8" s="1" t="s">
        <v>22</v>
      </c>
      <c r="D8" s="1" t="s">
        <v>11</v>
      </c>
      <c r="E8" s="1" t="s">
        <v>11</v>
      </c>
      <c r="F8" s="1">
        <v>712.8</v>
      </c>
      <c r="G8" s="1">
        <v>48</v>
      </c>
      <c r="H8" s="1">
        <v>223</v>
      </c>
      <c r="I8" s="4">
        <v>36851</v>
      </c>
      <c r="J8" s="1" t="s">
        <v>12</v>
      </c>
      <c r="K8" s="1">
        <v>43</v>
      </c>
      <c r="L8" s="6">
        <v>251724.19</v>
      </c>
      <c r="M8" s="6">
        <v>15297.629274326</v>
      </c>
      <c r="N8" s="6">
        <v>145094</v>
      </c>
      <c r="O8" s="6">
        <v>15460.183873902435</v>
      </c>
      <c r="P8" s="6">
        <v>123071</v>
      </c>
      <c r="Q8" s="6">
        <v>16551.035093563878</v>
      </c>
      <c r="R8" s="6">
        <v>105352</v>
      </c>
      <c r="S8" s="6">
        <v>17046.870538765281</v>
      </c>
      <c r="T8" s="6">
        <v>105270</v>
      </c>
      <c r="U8" s="6">
        <v>18022.465317754348</v>
      </c>
    </row>
    <row r="9" spans="1:23" x14ac:dyDescent="0.3">
      <c r="A9" s="1">
        <f t="shared" si="0"/>
        <v>7</v>
      </c>
      <c r="B9" s="2" t="s">
        <v>23</v>
      </c>
      <c r="C9" s="1" t="s">
        <v>24</v>
      </c>
      <c r="D9" s="1" t="s">
        <v>11</v>
      </c>
      <c r="E9" s="1" t="s">
        <v>11</v>
      </c>
      <c r="F9" s="1">
        <v>1396.56</v>
      </c>
      <c r="G9" s="1">
        <v>71</v>
      </c>
      <c r="H9" s="1">
        <v>307</v>
      </c>
      <c r="I9" s="4">
        <v>36865</v>
      </c>
      <c r="J9" s="1" t="s">
        <v>12</v>
      </c>
      <c r="K9" s="1">
        <v>61</v>
      </c>
      <c r="L9" s="6">
        <v>290407.30499999999</v>
      </c>
      <c r="M9" s="6">
        <v>15403.079774456775</v>
      </c>
      <c r="N9" s="6">
        <v>241163</v>
      </c>
      <c r="O9" s="6">
        <v>16991.68875407919</v>
      </c>
      <c r="P9" s="6">
        <v>215608</v>
      </c>
      <c r="Q9" s="6">
        <v>16848.268496530742</v>
      </c>
      <c r="R9" s="6">
        <v>219395</v>
      </c>
      <c r="S9" s="6">
        <v>17040.990031678022</v>
      </c>
      <c r="T9" s="6">
        <v>212749</v>
      </c>
      <c r="U9" s="6">
        <v>18056.163046594815</v>
      </c>
    </row>
    <row r="10" spans="1:23" x14ac:dyDescent="0.3">
      <c r="A10" s="1">
        <f t="shared" si="0"/>
        <v>8</v>
      </c>
      <c r="B10" s="2" t="s">
        <v>25</v>
      </c>
      <c r="C10" s="1" t="s">
        <v>26</v>
      </c>
      <c r="D10" s="1" t="s">
        <v>27</v>
      </c>
      <c r="E10" s="1" t="s">
        <v>27</v>
      </c>
      <c r="F10" s="1">
        <v>732.6</v>
      </c>
      <c r="G10" s="1">
        <v>72</v>
      </c>
      <c r="H10" s="1">
        <v>306</v>
      </c>
      <c r="I10" s="4">
        <v>36998</v>
      </c>
      <c r="J10" s="1" t="s">
        <v>12</v>
      </c>
      <c r="K10" s="1">
        <v>54</v>
      </c>
      <c r="L10" s="6">
        <v>273577.36</v>
      </c>
      <c r="M10" s="6">
        <v>14794.407092019603</v>
      </c>
      <c r="N10" s="6">
        <v>222879</v>
      </c>
      <c r="O10" s="6">
        <v>16054.22528816084</v>
      </c>
      <c r="P10" s="6">
        <v>189863</v>
      </c>
      <c r="Q10" s="6">
        <v>16065.454991230519</v>
      </c>
      <c r="R10" s="6">
        <v>192947</v>
      </c>
      <c r="S10" s="6">
        <v>16053.933271831125</v>
      </c>
      <c r="T10" s="6">
        <v>185238</v>
      </c>
      <c r="U10" s="6">
        <v>17511.86995108995</v>
      </c>
    </row>
    <row r="11" spans="1:23" x14ac:dyDescent="0.3">
      <c r="A11" s="1">
        <f t="shared" si="0"/>
        <v>9</v>
      </c>
      <c r="B11" s="2" t="s">
        <v>28</v>
      </c>
      <c r="C11" s="1" t="s">
        <v>29</v>
      </c>
      <c r="D11" s="1" t="s">
        <v>11</v>
      </c>
      <c r="E11" s="1" t="s">
        <v>11</v>
      </c>
      <c r="F11" s="1">
        <v>683.1</v>
      </c>
      <c r="G11" s="1">
        <v>52</v>
      </c>
      <c r="H11" s="1">
        <v>206</v>
      </c>
      <c r="I11" s="4">
        <v>37012</v>
      </c>
      <c r="J11" s="1" t="s">
        <v>12</v>
      </c>
      <c r="K11" s="1">
        <v>56</v>
      </c>
      <c r="L11" s="6">
        <v>214420.27249999999</v>
      </c>
      <c r="M11" s="6">
        <v>15228.561674363136</v>
      </c>
      <c r="N11" s="6">
        <v>161725</v>
      </c>
      <c r="O11" s="6">
        <v>15877.063162776318</v>
      </c>
      <c r="P11" s="6">
        <v>130289</v>
      </c>
      <c r="Q11" s="6">
        <v>16552.236835035957</v>
      </c>
      <c r="R11" s="6">
        <v>127219</v>
      </c>
      <c r="S11" s="6">
        <v>16589.150512109041</v>
      </c>
      <c r="T11" s="6">
        <v>138065</v>
      </c>
      <c r="U11" s="6">
        <v>17549.345351827036</v>
      </c>
    </row>
    <row r="12" spans="1:23" x14ac:dyDescent="0.3">
      <c r="A12" s="1">
        <f t="shared" si="0"/>
        <v>10</v>
      </c>
      <c r="B12" s="2" t="s">
        <v>30</v>
      </c>
      <c r="C12" s="1" t="s">
        <v>31</v>
      </c>
      <c r="D12" s="1" t="s">
        <v>32</v>
      </c>
      <c r="E12" s="1" t="s">
        <v>32</v>
      </c>
      <c r="F12" s="1">
        <v>716.1</v>
      </c>
      <c r="G12" s="1">
        <v>51</v>
      </c>
      <c r="H12" s="1">
        <v>268</v>
      </c>
      <c r="I12" s="4">
        <v>37054</v>
      </c>
      <c r="J12" s="1" t="s">
        <v>12</v>
      </c>
      <c r="K12" s="1">
        <v>51</v>
      </c>
      <c r="L12" s="6">
        <v>207795.21</v>
      </c>
      <c r="M12" s="6">
        <v>15741.023111167962</v>
      </c>
      <c r="N12" s="6">
        <v>170497</v>
      </c>
      <c r="O12" s="6">
        <v>16949.915834296204</v>
      </c>
      <c r="P12" s="6">
        <v>156879</v>
      </c>
      <c r="Q12" s="6">
        <v>17284.5875483653</v>
      </c>
      <c r="R12" s="6">
        <v>158694</v>
      </c>
      <c r="S12" s="6">
        <v>17578.241275662596</v>
      </c>
      <c r="T12" s="6">
        <v>159398</v>
      </c>
      <c r="U12" s="6">
        <v>18418.568802619859</v>
      </c>
    </row>
    <row r="13" spans="1:23" x14ac:dyDescent="0.3">
      <c r="A13" s="1">
        <f t="shared" si="0"/>
        <v>11</v>
      </c>
      <c r="B13" s="2" t="s">
        <v>33</v>
      </c>
      <c r="C13" s="1" t="s">
        <v>34</v>
      </c>
      <c r="D13" s="1" t="s">
        <v>27</v>
      </c>
      <c r="E13" s="1" t="s">
        <v>27</v>
      </c>
      <c r="F13" s="1">
        <v>765.6</v>
      </c>
      <c r="G13" s="1">
        <v>65</v>
      </c>
      <c r="H13" s="1">
        <v>242</v>
      </c>
      <c r="I13" s="4">
        <v>37096</v>
      </c>
      <c r="J13" s="1" t="s">
        <v>12</v>
      </c>
      <c r="K13" s="1">
        <v>58</v>
      </c>
      <c r="L13" s="6">
        <v>278452.78500000003</v>
      </c>
      <c r="M13" s="6">
        <v>14310.638598927999</v>
      </c>
      <c r="N13" s="6">
        <v>227834</v>
      </c>
      <c r="O13" s="6">
        <v>14309.370638271725</v>
      </c>
      <c r="P13" s="6">
        <v>201689</v>
      </c>
      <c r="Q13" s="6">
        <v>15032.219278195638</v>
      </c>
      <c r="R13" s="6">
        <v>201453</v>
      </c>
      <c r="S13" s="6">
        <v>15466.543982963769</v>
      </c>
      <c r="T13" s="6">
        <v>183481</v>
      </c>
      <c r="U13" s="6">
        <v>16757.954289544967</v>
      </c>
    </row>
    <row r="14" spans="1:23" x14ac:dyDescent="0.3">
      <c r="A14" s="1">
        <f t="shared" si="0"/>
        <v>12</v>
      </c>
      <c r="B14" s="2" t="s">
        <v>35</v>
      </c>
      <c r="C14" s="1" t="s">
        <v>36</v>
      </c>
      <c r="D14" s="1" t="s">
        <v>27</v>
      </c>
      <c r="E14" s="1" t="s">
        <v>27</v>
      </c>
      <c r="F14" s="1">
        <v>634</v>
      </c>
      <c r="G14" s="1">
        <v>46</v>
      </c>
      <c r="H14" s="1">
        <v>191</v>
      </c>
      <c r="I14" s="4">
        <v>37159</v>
      </c>
      <c r="J14" s="1" t="s">
        <v>12</v>
      </c>
      <c r="K14" s="1">
        <v>48</v>
      </c>
      <c r="L14" s="6">
        <v>237676.39</v>
      </c>
      <c r="M14" s="6">
        <v>13472.006138262197</v>
      </c>
      <c r="N14" s="6">
        <v>180923</v>
      </c>
      <c r="O14" s="6">
        <v>14055.030642870172</v>
      </c>
      <c r="P14" s="6">
        <v>154061</v>
      </c>
      <c r="Q14" s="6">
        <v>14593.601553929937</v>
      </c>
      <c r="R14" s="6">
        <v>154360</v>
      </c>
      <c r="S14" s="6">
        <v>14787.587574501165</v>
      </c>
      <c r="T14" s="6">
        <v>100536</v>
      </c>
      <c r="U14" s="6">
        <v>16076.86870374791</v>
      </c>
    </row>
    <row r="15" spans="1:23" x14ac:dyDescent="0.3">
      <c r="A15" s="1">
        <f t="shared" si="0"/>
        <v>13</v>
      </c>
      <c r="B15" s="2" t="s">
        <v>37</v>
      </c>
      <c r="C15" s="1" t="s">
        <v>38</v>
      </c>
      <c r="D15" s="1" t="s">
        <v>39</v>
      </c>
      <c r="E15" s="1" t="s">
        <v>40</v>
      </c>
      <c r="F15" s="1">
        <v>759.66</v>
      </c>
      <c r="G15" s="1">
        <v>53</v>
      </c>
      <c r="H15" s="1">
        <v>238</v>
      </c>
      <c r="I15" s="4">
        <v>37173</v>
      </c>
      <c r="J15" s="1" t="s">
        <v>12</v>
      </c>
      <c r="K15" s="1">
        <v>59</v>
      </c>
      <c r="L15" s="6">
        <v>220175.4325</v>
      </c>
      <c r="M15" s="6">
        <v>15972.576240993645</v>
      </c>
      <c r="N15" s="6">
        <v>187613</v>
      </c>
      <c r="O15" s="6">
        <v>16636.628000191886</v>
      </c>
      <c r="P15" s="6">
        <v>167305</v>
      </c>
      <c r="Q15" s="6">
        <v>16334.923247960312</v>
      </c>
      <c r="R15" s="6">
        <v>158646</v>
      </c>
      <c r="S15" s="6">
        <v>16846.632956393481</v>
      </c>
      <c r="T15" s="6">
        <v>173063</v>
      </c>
      <c r="U15" s="6">
        <v>18011.396849702131</v>
      </c>
    </row>
    <row r="16" spans="1:23" x14ac:dyDescent="0.3">
      <c r="A16" s="1">
        <f t="shared" si="0"/>
        <v>14</v>
      </c>
      <c r="B16" s="2" t="s">
        <v>41</v>
      </c>
      <c r="C16" s="1" t="s">
        <v>42</v>
      </c>
      <c r="D16" s="1" t="s">
        <v>32</v>
      </c>
      <c r="E16" s="1" t="s">
        <v>32</v>
      </c>
      <c r="F16" s="1">
        <v>809</v>
      </c>
      <c r="G16" s="1">
        <v>79</v>
      </c>
      <c r="H16" s="1">
        <v>294</v>
      </c>
      <c r="I16" s="4">
        <v>37250</v>
      </c>
      <c r="J16" s="1" t="s">
        <v>12</v>
      </c>
      <c r="K16" s="1">
        <v>48</v>
      </c>
      <c r="L16" s="6">
        <v>320278.4325</v>
      </c>
      <c r="M16" s="6">
        <v>13256.913982180176</v>
      </c>
      <c r="N16" s="6">
        <v>279006</v>
      </c>
      <c r="O16" s="6">
        <v>14055.258754292023</v>
      </c>
      <c r="P16" s="6">
        <v>241944</v>
      </c>
      <c r="Q16" s="6">
        <v>14908.589032999373</v>
      </c>
      <c r="R16" s="6">
        <v>230347</v>
      </c>
      <c r="S16" s="6">
        <v>15503.439354539021</v>
      </c>
      <c r="T16" s="6">
        <v>207487</v>
      </c>
      <c r="U16" s="6">
        <v>17599.437839479098</v>
      </c>
    </row>
    <row r="17" spans="1:21" x14ac:dyDescent="0.3">
      <c r="A17" s="1">
        <f t="shared" si="0"/>
        <v>15</v>
      </c>
      <c r="B17" s="2" t="s">
        <v>43</v>
      </c>
      <c r="C17" s="1" t="s">
        <v>44</v>
      </c>
      <c r="D17" s="1" t="s">
        <v>11</v>
      </c>
      <c r="E17" s="1" t="s">
        <v>11</v>
      </c>
      <c r="F17" s="1">
        <v>429</v>
      </c>
      <c r="G17" s="1">
        <v>48</v>
      </c>
      <c r="H17" s="1">
        <v>158</v>
      </c>
      <c r="I17" s="4">
        <v>37341</v>
      </c>
      <c r="J17" s="1" t="s">
        <v>12</v>
      </c>
      <c r="K17" s="1">
        <v>46</v>
      </c>
      <c r="L17" s="6">
        <v>220175.4325</v>
      </c>
      <c r="M17" s="6">
        <v>11946.311357875953</v>
      </c>
      <c r="N17" s="6">
        <v>130856</v>
      </c>
      <c r="O17" s="6">
        <v>14404.701450449349</v>
      </c>
      <c r="P17" s="6">
        <v>118801</v>
      </c>
      <c r="Q17" s="6">
        <v>15528.856255418725</v>
      </c>
      <c r="R17" s="6">
        <v>114328</v>
      </c>
      <c r="S17" s="6">
        <v>15733.949260023792</v>
      </c>
      <c r="T17" s="6">
        <v>95925</v>
      </c>
      <c r="U17" s="6">
        <v>17305.047193119626</v>
      </c>
    </row>
    <row r="18" spans="1:21" x14ac:dyDescent="0.3">
      <c r="A18" s="1">
        <f t="shared" si="0"/>
        <v>16</v>
      </c>
      <c r="B18" s="2" t="s">
        <v>45</v>
      </c>
      <c r="C18" s="1" t="s">
        <v>46</v>
      </c>
      <c r="D18" s="1" t="s">
        <v>39</v>
      </c>
      <c r="E18" s="1" t="s">
        <v>47</v>
      </c>
      <c r="F18" s="1">
        <v>584.1</v>
      </c>
      <c r="G18" s="1">
        <v>45</v>
      </c>
      <c r="H18" s="1">
        <v>196</v>
      </c>
      <c r="I18" s="4">
        <v>37425</v>
      </c>
      <c r="J18" s="1" t="s">
        <v>12</v>
      </c>
      <c r="K18" s="1">
        <v>57</v>
      </c>
      <c r="L18" s="6">
        <v>243606.57750000001</v>
      </c>
      <c r="M18" s="6">
        <v>16307.982636470479</v>
      </c>
      <c r="N18" s="6">
        <v>212092</v>
      </c>
      <c r="O18" s="6">
        <v>17234.956834769819</v>
      </c>
      <c r="P18" s="6">
        <v>187736</v>
      </c>
      <c r="Q18" s="6">
        <v>17112.900716964246</v>
      </c>
      <c r="R18" s="6">
        <v>179580</v>
      </c>
      <c r="S18" s="6">
        <v>17074.014962690722</v>
      </c>
      <c r="T18" s="6">
        <v>160624</v>
      </c>
      <c r="U18" s="6">
        <v>18380.99858053591</v>
      </c>
    </row>
    <row r="19" spans="1:21" x14ac:dyDescent="0.3">
      <c r="A19" s="1">
        <f t="shared" si="0"/>
        <v>17</v>
      </c>
      <c r="B19" s="2" t="s">
        <v>48</v>
      </c>
      <c r="C19" s="1" t="s">
        <v>49</v>
      </c>
      <c r="D19" s="1" t="s">
        <v>11</v>
      </c>
      <c r="E19" s="1" t="s">
        <v>11</v>
      </c>
      <c r="F19" s="1">
        <v>666.6</v>
      </c>
      <c r="G19" s="1">
        <v>56</v>
      </c>
      <c r="H19" s="1">
        <v>236</v>
      </c>
      <c r="I19" s="4">
        <v>37474</v>
      </c>
      <c r="J19" s="1" t="s">
        <v>12</v>
      </c>
      <c r="K19" s="1">
        <v>48</v>
      </c>
      <c r="L19" s="6">
        <v>263655.4425</v>
      </c>
      <c r="M19" s="6">
        <v>14119.130193946214</v>
      </c>
      <c r="N19" s="6">
        <v>222739</v>
      </c>
      <c r="O19" s="6">
        <v>14571.494798845286</v>
      </c>
      <c r="P19" s="6">
        <v>223169</v>
      </c>
      <c r="Q19" s="6">
        <v>15196.499495897728</v>
      </c>
      <c r="R19" s="6">
        <v>201149</v>
      </c>
      <c r="S19" s="6">
        <v>15676.911249869499</v>
      </c>
      <c r="T19" s="6">
        <v>179232</v>
      </c>
      <c r="U19" s="6">
        <v>17481.473654258167</v>
      </c>
    </row>
    <row r="20" spans="1:21" x14ac:dyDescent="0.3">
      <c r="A20" s="1">
        <f t="shared" si="0"/>
        <v>18</v>
      </c>
      <c r="B20" s="2" t="s">
        <v>50</v>
      </c>
      <c r="C20" s="1" t="s">
        <v>51</v>
      </c>
      <c r="D20" s="1" t="s">
        <v>32</v>
      </c>
      <c r="E20" s="1" t="s">
        <v>32</v>
      </c>
      <c r="F20" s="1">
        <v>650.42999999999995</v>
      </c>
      <c r="G20" s="1">
        <v>47</v>
      </c>
      <c r="H20" s="1">
        <v>204</v>
      </c>
      <c r="I20" s="4">
        <v>37488</v>
      </c>
      <c r="J20" s="1" t="s">
        <v>12</v>
      </c>
      <c r="K20" s="1">
        <v>52</v>
      </c>
      <c r="L20" s="6">
        <v>187417.20500000002</v>
      </c>
      <c r="M20" s="6">
        <v>15069.366667804057</v>
      </c>
      <c r="N20" s="6">
        <v>159444</v>
      </c>
      <c r="O20" s="6">
        <v>16129.899325154913</v>
      </c>
      <c r="P20" s="6">
        <v>142290</v>
      </c>
      <c r="Q20" s="6">
        <v>17029.292332560264</v>
      </c>
      <c r="R20" s="6">
        <v>151923</v>
      </c>
      <c r="S20" s="6">
        <v>17312.991706324916</v>
      </c>
      <c r="T20" s="6">
        <v>174069</v>
      </c>
      <c r="U20" s="6">
        <v>19189.195049089729</v>
      </c>
    </row>
    <row r="21" spans="1:21" x14ac:dyDescent="0.3">
      <c r="A21" s="1">
        <f t="shared" si="0"/>
        <v>19</v>
      </c>
      <c r="B21" s="2" t="s">
        <v>52</v>
      </c>
      <c r="C21" s="1" t="s">
        <v>53</v>
      </c>
      <c r="D21" s="1" t="s">
        <v>39</v>
      </c>
      <c r="E21" s="1" t="s">
        <v>54</v>
      </c>
      <c r="F21" s="1">
        <v>608.85</v>
      </c>
      <c r="G21" s="1">
        <v>52</v>
      </c>
      <c r="H21" s="1">
        <v>215</v>
      </c>
      <c r="I21" s="4">
        <v>37502</v>
      </c>
      <c r="J21" s="1" t="s">
        <v>12</v>
      </c>
      <c r="K21" s="1">
        <v>45</v>
      </c>
      <c r="L21" s="6">
        <v>255667.24</v>
      </c>
      <c r="M21" s="6">
        <v>15217.13161608034</v>
      </c>
      <c r="N21" s="6">
        <v>173958</v>
      </c>
      <c r="O21" s="6">
        <v>16557.695817381205</v>
      </c>
      <c r="P21" s="6">
        <v>160020</v>
      </c>
      <c r="Q21" s="6">
        <v>16475.754361954754</v>
      </c>
      <c r="R21" s="6">
        <v>146249</v>
      </c>
      <c r="S21" s="6">
        <v>16670.941237205039</v>
      </c>
      <c r="T21" s="6">
        <v>139218</v>
      </c>
      <c r="U21" s="6">
        <v>18044.411699636541</v>
      </c>
    </row>
    <row r="22" spans="1:21" x14ac:dyDescent="0.3">
      <c r="A22" s="1">
        <f t="shared" si="0"/>
        <v>20</v>
      </c>
      <c r="B22" s="2" t="s">
        <v>55</v>
      </c>
      <c r="C22" s="1" t="s">
        <v>56</v>
      </c>
      <c r="D22" s="1" t="s">
        <v>57</v>
      </c>
      <c r="E22" s="1" t="s">
        <v>57</v>
      </c>
      <c r="F22" s="1">
        <v>985.71</v>
      </c>
      <c r="G22" s="1">
        <v>60</v>
      </c>
      <c r="H22" s="1">
        <v>242</v>
      </c>
      <c r="I22" s="4">
        <v>37544</v>
      </c>
      <c r="J22" s="1" t="s">
        <v>12</v>
      </c>
      <c r="K22" s="1">
        <v>69</v>
      </c>
      <c r="L22" s="6">
        <v>285894.0675</v>
      </c>
      <c r="M22" s="6">
        <v>15317.701749792343</v>
      </c>
      <c r="N22" s="6">
        <v>217330</v>
      </c>
      <c r="O22" s="6">
        <v>16160.363341462293</v>
      </c>
      <c r="P22" s="6">
        <v>193177</v>
      </c>
      <c r="Q22" s="6">
        <v>16980.958820149397</v>
      </c>
      <c r="R22" s="6">
        <v>200059</v>
      </c>
      <c r="S22" s="6">
        <v>17233.471725840878</v>
      </c>
      <c r="T22" s="6">
        <v>219383</v>
      </c>
      <c r="U22" s="6">
        <v>18749.861420438228</v>
      </c>
    </row>
    <row r="23" spans="1:21" x14ac:dyDescent="0.3">
      <c r="A23" s="1">
        <f t="shared" si="0"/>
        <v>21</v>
      </c>
      <c r="B23" s="2" t="s">
        <v>58</v>
      </c>
      <c r="C23" s="1" t="s">
        <v>59</v>
      </c>
      <c r="D23" s="1" t="s">
        <v>11</v>
      </c>
      <c r="E23" s="1" t="s">
        <v>11</v>
      </c>
      <c r="F23" s="1">
        <v>858</v>
      </c>
      <c r="G23" s="1">
        <v>65</v>
      </c>
      <c r="H23" s="1">
        <v>275</v>
      </c>
      <c r="I23" s="4">
        <v>37617</v>
      </c>
      <c r="J23" s="1" t="s">
        <v>12</v>
      </c>
      <c r="K23" s="1">
        <v>80</v>
      </c>
      <c r="L23" s="6">
        <v>253607.535</v>
      </c>
      <c r="M23" s="6">
        <v>14958.465646535305</v>
      </c>
      <c r="N23" s="6">
        <v>193014</v>
      </c>
      <c r="O23" s="6">
        <v>15536.006683453013</v>
      </c>
      <c r="P23" s="6">
        <v>174792</v>
      </c>
      <c r="Q23" s="6">
        <v>15984.74047439242</v>
      </c>
      <c r="R23" s="6">
        <v>154402</v>
      </c>
      <c r="S23" s="6">
        <v>16277.0588010518</v>
      </c>
      <c r="T23" s="6">
        <v>152754</v>
      </c>
      <c r="U23" s="6">
        <v>18116.426168872829</v>
      </c>
    </row>
    <row r="24" spans="1:21" x14ac:dyDescent="0.3">
      <c r="A24" s="1">
        <f t="shared" si="0"/>
        <v>22</v>
      </c>
      <c r="B24" s="2" t="s">
        <v>60</v>
      </c>
      <c r="C24" s="1" t="s">
        <v>61</v>
      </c>
      <c r="D24" s="1" t="s">
        <v>11</v>
      </c>
      <c r="E24" s="1" t="s">
        <v>11</v>
      </c>
      <c r="F24" s="1">
        <v>706.2</v>
      </c>
      <c r="G24" s="1">
        <v>54</v>
      </c>
      <c r="H24" s="1">
        <v>226</v>
      </c>
      <c r="I24" s="4">
        <v>37663</v>
      </c>
      <c r="J24" s="1" t="s">
        <v>12</v>
      </c>
      <c r="K24" s="1">
        <v>53</v>
      </c>
      <c r="L24" s="6">
        <v>165111.80499999999</v>
      </c>
      <c r="M24" s="6">
        <v>19338.504354670462</v>
      </c>
      <c r="N24" s="6">
        <v>118579</v>
      </c>
      <c r="O24" s="6">
        <v>21525.248425100566</v>
      </c>
      <c r="P24" s="6">
        <v>120056</v>
      </c>
      <c r="Q24" s="6">
        <v>19947.414306656894</v>
      </c>
      <c r="R24" s="6">
        <v>117435</v>
      </c>
      <c r="S24" s="6">
        <v>19786.546251117641</v>
      </c>
      <c r="T24" s="6">
        <v>109036</v>
      </c>
      <c r="U24" s="6">
        <v>21353.54851608643</v>
      </c>
    </row>
    <row r="25" spans="1:21" x14ac:dyDescent="0.3">
      <c r="A25" s="1">
        <f t="shared" si="0"/>
        <v>23</v>
      </c>
      <c r="B25" s="2" t="s">
        <v>62</v>
      </c>
      <c r="C25" s="1" t="s">
        <v>63</v>
      </c>
      <c r="D25" s="1" t="s">
        <v>64</v>
      </c>
      <c r="E25" s="1" t="s">
        <v>64</v>
      </c>
      <c r="F25" s="1">
        <v>543.51</v>
      </c>
      <c r="G25" s="1">
        <v>57</v>
      </c>
      <c r="H25" s="1">
        <v>218</v>
      </c>
      <c r="I25" s="4">
        <v>37719</v>
      </c>
      <c r="J25" s="1" t="s">
        <v>12</v>
      </c>
      <c r="K25" s="1">
        <v>60</v>
      </c>
      <c r="L25" s="6">
        <v>249814.58749999999</v>
      </c>
      <c r="M25" s="6">
        <v>15218.152726969958</v>
      </c>
      <c r="N25" s="6">
        <v>200060</v>
      </c>
      <c r="O25" s="6">
        <v>15608.839153254024</v>
      </c>
      <c r="P25" s="6">
        <v>169098</v>
      </c>
      <c r="Q25" s="6">
        <v>16301.886391323374</v>
      </c>
      <c r="R25" s="6">
        <v>156261</v>
      </c>
      <c r="S25" s="6">
        <v>16953.758013835824</v>
      </c>
      <c r="T25" s="6">
        <v>173364</v>
      </c>
      <c r="U25" s="6">
        <v>18436.935165316907</v>
      </c>
    </row>
    <row r="26" spans="1:21" x14ac:dyDescent="0.3">
      <c r="A26" s="1">
        <f t="shared" si="0"/>
        <v>24</v>
      </c>
      <c r="B26" s="2" t="s">
        <v>65</v>
      </c>
      <c r="C26" s="1" t="s">
        <v>66</v>
      </c>
      <c r="D26" s="1" t="s">
        <v>11</v>
      </c>
      <c r="E26" s="1" t="s">
        <v>11</v>
      </c>
      <c r="F26" s="1">
        <v>719.4</v>
      </c>
      <c r="G26" s="1">
        <v>55</v>
      </c>
      <c r="H26" s="1">
        <v>220</v>
      </c>
      <c r="I26" s="4">
        <v>37768</v>
      </c>
      <c r="J26" s="1" t="s">
        <v>12</v>
      </c>
      <c r="K26" s="1">
        <v>60</v>
      </c>
      <c r="L26" s="6">
        <v>231508.01750000002</v>
      </c>
      <c r="M26" s="6">
        <v>14435.17048820998</v>
      </c>
      <c r="N26" s="6">
        <v>166281</v>
      </c>
      <c r="O26" s="6">
        <v>15694.549810260944</v>
      </c>
      <c r="P26" s="6">
        <v>132785</v>
      </c>
      <c r="Q26" s="6">
        <v>16736.720932334225</v>
      </c>
      <c r="R26" s="6">
        <v>129907</v>
      </c>
      <c r="S26" s="6">
        <v>16684.793090441624</v>
      </c>
      <c r="T26" s="6">
        <v>112735</v>
      </c>
      <c r="U26" s="6">
        <v>18127.245567037742</v>
      </c>
    </row>
    <row r="27" spans="1:21" x14ac:dyDescent="0.3">
      <c r="A27" s="1">
        <f t="shared" si="0"/>
        <v>25</v>
      </c>
      <c r="B27" s="2" t="s">
        <v>67</v>
      </c>
      <c r="C27" s="1" t="s">
        <v>68</v>
      </c>
      <c r="D27" s="1" t="s">
        <v>39</v>
      </c>
      <c r="E27" s="1" t="s">
        <v>54</v>
      </c>
      <c r="F27" s="1">
        <v>755.7</v>
      </c>
      <c r="G27" s="1">
        <v>55</v>
      </c>
      <c r="H27" s="1">
        <v>260</v>
      </c>
      <c r="I27" s="4">
        <v>37789</v>
      </c>
      <c r="J27" s="1" t="s">
        <v>12</v>
      </c>
      <c r="K27" s="1">
        <v>37</v>
      </c>
      <c r="L27" s="6">
        <v>209404.65000000002</v>
      </c>
      <c r="M27" s="6">
        <v>16077.509592074482</v>
      </c>
      <c r="N27" s="6">
        <v>152192</v>
      </c>
      <c r="O27" s="6">
        <v>16020.770756675778</v>
      </c>
      <c r="P27" s="6">
        <v>133194</v>
      </c>
      <c r="Q27" s="6">
        <v>16195.191172275028</v>
      </c>
      <c r="R27" s="6">
        <v>132066</v>
      </c>
      <c r="S27" s="6">
        <v>16084.459542955794</v>
      </c>
      <c r="T27" s="6">
        <v>119019</v>
      </c>
      <c r="U27" s="6">
        <v>17424.465816382257</v>
      </c>
    </row>
    <row r="28" spans="1:21" x14ac:dyDescent="0.3">
      <c r="A28" s="1">
        <f t="shared" si="0"/>
        <v>26</v>
      </c>
      <c r="B28" s="2" t="s">
        <v>69</v>
      </c>
      <c r="C28" s="1" t="s">
        <v>70</v>
      </c>
      <c r="D28" s="1" t="s">
        <v>39</v>
      </c>
      <c r="E28" s="1" t="s">
        <v>71</v>
      </c>
      <c r="F28" s="1">
        <v>607.20000000000005</v>
      </c>
      <c r="G28" s="1">
        <v>49</v>
      </c>
      <c r="H28" s="1">
        <v>206</v>
      </c>
      <c r="I28" s="4">
        <v>37817</v>
      </c>
      <c r="J28" s="1" t="s">
        <v>12</v>
      </c>
      <c r="K28" s="1">
        <v>39</v>
      </c>
      <c r="L28" s="6">
        <v>213006.10750000001</v>
      </c>
      <c r="M28" s="6">
        <v>14966.619358555246</v>
      </c>
      <c r="N28" s="6">
        <v>158188</v>
      </c>
      <c r="O28" s="6">
        <v>16526.630205831036</v>
      </c>
      <c r="P28" s="6">
        <v>139096</v>
      </c>
      <c r="Q28" s="6">
        <v>15865.177977799505</v>
      </c>
      <c r="R28" s="6">
        <v>113621</v>
      </c>
      <c r="S28" s="6">
        <v>16581.972716311244</v>
      </c>
      <c r="T28" s="6">
        <v>108996</v>
      </c>
      <c r="U28" s="6">
        <v>17636.871398950421</v>
      </c>
    </row>
    <row r="29" spans="1:21" x14ac:dyDescent="0.3">
      <c r="A29" s="1">
        <f t="shared" si="0"/>
        <v>27</v>
      </c>
      <c r="B29" s="2" t="s">
        <v>72</v>
      </c>
      <c r="C29" s="1" t="s">
        <v>73</v>
      </c>
      <c r="D29" s="1" t="s">
        <v>74</v>
      </c>
      <c r="E29" s="1" t="s">
        <v>74</v>
      </c>
      <c r="F29" s="1">
        <v>792</v>
      </c>
      <c r="G29" s="1">
        <v>52</v>
      </c>
      <c r="H29" s="1">
        <v>199</v>
      </c>
      <c r="I29" s="4">
        <v>37831</v>
      </c>
      <c r="J29" s="1" t="s">
        <v>12</v>
      </c>
      <c r="K29" s="1">
        <v>50</v>
      </c>
      <c r="L29" s="6">
        <v>213851.21000000002</v>
      </c>
      <c r="M29" s="6">
        <v>15814.779280416509</v>
      </c>
      <c r="N29" s="6">
        <v>205989</v>
      </c>
      <c r="O29" s="6">
        <v>16004.729043783891</v>
      </c>
      <c r="P29" s="6">
        <v>169734</v>
      </c>
      <c r="Q29" s="6">
        <v>16192.789553065384</v>
      </c>
      <c r="R29" s="6">
        <v>146316</v>
      </c>
      <c r="S29" s="6">
        <v>17177.252583449521</v>
      </c>
      <c r="T29" s="6">
        <v>143809</v>
      </c>
      <c r="U29" s="6">
        <v>18806.024400420003</v>
      </c>
    </row>
    <row r="30" spans="1:21" x14ac:dyDescent="0.3">
      <c r="A30" s="1">
        <f t="shared" si="0"/>
        <v>28</v>
      </c>
      <c r="B30" s="2" t="s">
        <v>75</v>
      </c>
      <c r="C30" s="1" t="s">
        <v>76</v>
      </c>
      <c r="D30" s="1" t="s">
        <v>27</v>
      </c>
      <c r="E30" s="1" t="s">
        <v>27</v>
      </c>
      <c r="F30" s="1">
        <v>988.02</v>
      </c>
      <c r="G30" s="1">
        <v>72</v>
      </c>
      <c r="H30" s="1">
        <v>271</v>
      </c>
      <c r="I30" s="4">
        <v>37859</v>
      </c>
      <c r="J30" s="1" t="s">
        <v>12</v>
      </c>
      <c r="K30" s="1">
        <v>37</v>
      </c>
      <c r="L30" s="6">
        <v>227723.57750000001</v>
      </c>
      <c r="M30" s="6">
        <v>15460.278121618741</v>
      </c>
      <c r="N30" s="6">
        <v>152003</v>
      </c>
      <c r="O30" s="6">
        <v>16268.04311099123</v>
      </c>
      <c r="P30" s="6">
        <v>130322</v>
      </c>
      <c r="Q30" s="6">
        <v>15628.371641012262</v>
      </c>
      <c r="R30" s="6">
        <v>124870</v>
      </c>
      <c r="S30" s="6">
        <v>15466.341795467286</v>
      </c>
      <c r="T30" s="6">
        <v>119833</v>
      </c>
      <c r="U30" s="6">
        <v>16734.634699957442</v>
      </c>
    </row>
    <row r="31" spans="1:21" x14ac:dyDescent="0.3">
      <c r="A31" s="1">
        <f t="shared" si="0"/>
        <v>29</v>
      </c>
      <c r="B31" s="2" t="s">
        <v>77</v>
      </c>
      <c r="C31" s="1" t="s">
        <v>78</v>
      </c>
      <c r="D31" s="1" t="s">
        <v>39</v>
      </c>
      <c r="E31" s="1" t="s">
        <v>79</v>
      </c>
      <c r="F31" s="1">
        <v>683.76</v>
      </c>
      <c r="G31" s="1">
        <v>53</v>
      </c>
      <c r="H31" s="1">
        <v>227</v>
      </c>
      <c r="I31" s="4">
        <v>37922</v>
      </c>
      <c r="J31" s="1" t="s">
        <v>12</v>
      </c>
      <c r="K31" s="1">
        <v>53</v>
      </c>
      <c r="L31" s="6">
        <v>223290.35249999998</v>
      </c>
      <c r="M31" s="6">
        <v>15338.036796730841</v>
      </c>
      <c r="N31" s="6">
        <v>189671</v>
      </c>
      <c r="O31" s="6">
        <v>17057.65845068566</v>
      </c>
      <c r="P31" s="6">
        <v>182808</v>
      </c>
      <c r="Q31" s="6">
        <v>16681.693651262525</v>
      </c>
      <c r="R31" s="6">
        <v>178688</v>
      </c>
      <c r="S31" s="6">
        <v>16618.703063440185</v>
      </c>
      <c r="T31" s="6">
        <v>172611</v>
      </c>
      <c r="U31" s="6">
        <v>18191.7720365446</v>
      </c>
    </row>
    <row r="32" spans="1:21" x14ac:dyDescent="0.3">
      <c r="A32" s="1">
        <f t="shared" si="0"/>
        <v>30</v>
      </c>
      <c r="B32" s="2" t="s">
        <v>80</v>
      </c>
      <c r="C32" s="1" t="s">
        <v>81</v>
      </c>
      <c r="D32" s="1" t="s">
        <v>82</v>
      </c>
      <c r="E32" s="1" t="s">
        <v>82</v>
      </c>
      <c r="F32" s="1">
        <v>592.67999999999995</v>
      </c>
      <c r="G32" s="1">
        <v>50</v>
      </c>
      <c r="H32" s="1">
        <v>197</v>
      </c>
      <c r="I32" s="4">
        <v>37943</v>
      </c>
      <c r="J32" s="1" t="s">
        <v>12</v>
      </c>
      <c r="K32" s="1">
        <v>51</v>
      </c>
      <c r="L32" s="6">
        <v>233307.01500000001</v>
      </c>
      <c r="M32" s="6">
        <v>15310.642729709605</v>
      </c>
      <c r="N32" s="6">
        <v>167891</v>
      </c>
      <c r="O32" s="6">
        <v>16559.119303595784</v>
      </c>
      <c r="P32" s="6">
        <v>145957</v>
      </c>
      <c r="Q32" s="6">
        <v>16741.85812259775</v>
      </c>
      <c r="R32" s="6">
        <v>138354</v>
      </c>
      <c r="S32" s="6">
        <v>17218.356007054368</v>
      </c>
      <c r="T32" s="6">
        <v>142766</v>
      </c>
      <c r="U32" s="6">
        <v>18709.549675693092</v>
      </c>
    </row>
    <row r="33" spans="1:21" x14ac:dyDescent="0.3">
      <c r="A33" s="1">
        <f t="shared" si="0"/>
        <v>31</v>
      </c>
      <c r="B33" s="2" t="s">
        <v>83</v>
      </c>
      <c r="C33" s="1" t="s">
        <v>84</v>
      </c>
      <c r="D33" s="1" t="s">
        <v>11</v>
      </c>
      <c r="E33" s="1" t="s">
        <v>11</v>
      </c>
      <c r="F33" s="1">
        <v>499</v>
      </c>
      <c r="G33" s="1">
        <v>50</v>
      </c>
      <c r="H33" s="1">
        <v>195</v>
      </c>
      <c r="I33" s="4">
        <v>37957</v>
      </c>
      <c r="J33" s="1" t="s">
        <v>12</v>
      </c>
      <c r="K33" s="1">
        <v>48</v>
      </c>
      <c r="L33" s="6">
        <v>209818.01250000001</v>
      </c>
      <c r="M33" s="6">
        <v>15152.229272975312</v>
      </c>
      <c r="N33" s="6">
        <v>173795</v>
      </c>
      <c r="O33" s="6">
        <v>15989.649777036164</v>
      </c>
      <c r="P33" s="6">
        <v>161957</v>
      </c>
      <c r="Q33" s="6">
        <v>16231.699512833653</v>
      </c>
      <c r="R33" s="6">
        <v>150336</v>
      </c>
      <c r="S33" s="6">
        <v>16832.581637132822</v>
      </c>
      <c r="T33" s="6">
        <v>34995</v>
      </c>
      <c r="U33" s="6">
        <v>17107.94267752536</v>
      </c>
    </row>
    <row r="34" spans="1:21" x14ac:dyDescent="0.3">
      <c r="A34" s="1">
        <f t="shared" si="0"/>
        <v>32</v>
      </c>
      <c r="B34" s="2" t="s">
        <v>85</v>
      </c>
      <c r="C34" s="1" t="s">
        <v>86</v>
      </c>
      <c r="D34" s="1" t="s">
        <v>11</v>
      </c>
      <c r="E34" s="1" t="s">
        <v>11</v>
      </c>
      <c r="F34" s="1">
        <v>565.95000000000005</v>
      </c>
      <c r="G34" s="1">
        <v>44</v>
      </c>
      <c r="H34" s="1">
        <v>176</v>
      </c>
      <c r="I34" s="4">
        <v>37999</v>
      </c>
      <c r="J34" s="1" t="s">
        <v>12</v>
      </c>
      <c r="K34" s="1">
        <v>38</v>
      </c>
      <c r="L34" s="6">
        <v>201000.52499999999</v>
      </c>
      <c r="M34" s="6">
        <v>14281.539125333131</v>
      </c>
      <c r="N34" s="6">
        <v>159583</v>
      </c>
      <c r="O34" s="6">
        <v>14613.719894976282</v>
      </c>
      <c r="P34" s="6">
        <v>124458</v>
      </c>
      <c r="Q34" s="6">
        <v>15443.855196130422</v>
      </c>
      <c r="R34" s="6">
        <v>116536</v>
      </c>
      <c r="S34" s="6">
        <v>15799.300619551041</v>
      </c>
      <c r="T34" s="6">
        <v>107572</v>
      </c>
      <c r="U34" s="6">
        <v>17473.931785222921</v>
      </c>
    </row>
    <row r="35" spans="1:21" x14ac:dyDescent="0.3">
      <c r="A35" s="1">
        <f t="shared" si="0"/>
        <v>33</v>
      </c>
      <c r="B35" s="2" t="s">
        <v>87</v>
      </c>
      <c r="C35" s="1" t="s">
        <v>88</v>
      </c>
      <c r="D35" s="1" t="s">
        <v>11</v>
      </c>
      <c r="E35" s="1" t="s">
        <v>11</v>
      </c>
      <c r="F35" s="1">
        <v>448.8</v>
      </c>
      <c r="G35" s="1">
        <v>38</v>
      </c>
      <c r="H35" s="1">
        <v>123</v>
      </c>
      <c r="I35" s="4">
        <v>38027</v>
      </c>
      <c r="J35" s="1" t="s">
        <v>89</v>
      </c>
      <c r="K35" s="1">
        <v>48</v>
      </c>
      <c r="L35" s="6">
        <v>201986.5025</v>
      </c>
      <c r="M35" s="6">
        <v>13916.272796495399</v>
      </c>
      <c r="N35" s="6">
        <v>175716</v>
      </c>
      <c r="O35" s="6">
        <v>14253.470640123836</v>
      </c>
      <c r="P35" s="6">
        <v>160503</v>
      </c>
      <c r="Q35" s="6">
        <v>15113.399263565167</v>
      </c>
      <c r="R35" s="6">
        <v>149831</v>
      </c>
      <c r="S35" s="6">
        <v>15637.945852326955</v>
      </c>
      <c r="T35" s="6">
        <v>141436</v>
      </c>
      <c r="U35" s="6">
        <v>17323.914639837101</v>
      </c>
    </row>
    <row r="36" spans="1:21" x14ac:dyDescent="0.3">
      <c r="A36" s="1">
        <f t="shared" si="0"/>
        <v>34</v>
      </c>
      <c r="B36" s="2" t="s">
        <v>90</v>
      </c>
      <c r="C36" s="1" t="s">
        <v>91</v>
      </c>
      <c r="D36" s="1" t="s">
        <v>92</v>
      </c>
      <c r="E36" s="1" t="s">
        <v>93</v>
      </c>
      <c r="F36" s="1">
        <v>662.97</v>
      </c>
      <c r="G36" s="1">
        <v>51</v>
      </c>
      <c r="H36" s="1">
        <v>222</v>
      </c>
      <c r="I36" s="4">
        <v>38043</v>
      </c>
      <c r="J36" s="1" t="s">
        <v>12</v>
      </c>
      <c r="K36" s="1">
        <v>70</v>
      </c>
      <c r="L36" s="6">
        <v>272341.32750000001</v>
      </c>
      <c r="M36" s="6">
        <v>15327.601283723638</v>
      </c>
      <c r="N36" s="6">
        <v>224269</v>
      </c>
      <c r="O36" s="6">
        <v>16491.125777526096</v>
      </c>
      <c r="P36" s="6">
        <v>203086</v>
      </c>
      <c r="Q36" s="6">
        <v>17150.585087105956</v>
      </c>
      <c r="R36" s="6">
        <v>199877</v>
      </c>
      <c r="S36" s="6">
        <v>17456.950784732609</v>
      </c>
      <c r="T36" s="6">
        <v>214680</v>
      </c>
      <c r="U36" s="6">
        <v>18878.866294019004</v>
      </c>
    </row>
    <row r="37" spans="1:21" x14ac:dyDescent="0.3">
      <c r="A37" s="1">
        <f t="shared" si="0"/>
        <v>35</v>
      </c>
      <c r="B37" s="2" t="s">
        <v>94</v>
      </c>
      <c r="C37" s="1" t="s">
        <v>95</v>
      </c>
      <c r="D37" s="1" t="s">
        <v>74</v>
      </c>
      <c r="E37" s="1" t="s">
        <v>74</v>
      </c>
      <c r="F37" s="1">
        <v>579.15</v>
      </c>
      <c r="G37" s="1">
        <v>53</v>
      </c>
      <c r="H37" s="1">
        <v>188</v>
      </c>
      <c r="I37" s="4">
        <v>38048</v>
      </c>
      <c r="J37" s="1" t="s">
        <v>12</v>
      </c>
      <c r="K37" s="1">
        <v>37</v>
      </c>
      <c r="L37" s="6">
        <v>145691.1925</v>
      </c>
      <c r="M37" s="6">
        <v>13959.524588282849</v>
      </c>
      <c r="N37" s="6">
        <v>145964</v>
      </c>
      <c r="O37" s="6">
        <v>13852.497718615548</v>
      </c>
      <c r="P37" s="6">
        <v>127592</v>
      </c>
      <c r="Q37" s="6">
        <v>14946.111989779924</v>
      </c>
      <c r="R37" s="6">
        <v>107561</v>
      </c>
      <c r="S37" s="6">
        <v>15771.484506466099</v>
      </c>
      <c r="T37" s="6">
        <v>90793</v>
      </c>
      <c r="U37" s="6">
        <v>17639.766622977542</v>
      </c>
    </row>
    <row r="38" spans="1:21" x14ac:dyDescent="0.3">
      <c r="A38" s="1">
        <f t="shared" si="0"/>
        <v>36</v>
      </c>
      <c r="B38" s="2" t="s">
        <v>96</v>
      </c>
      <c r="C38" s="1" t="s">
        <v>97</v>
      </c>
      <c r="D38" s="1" t="s">
        <v>39</v>
      </c>
      <c r="E38" s="1" t="s">
        <v>47</v>
      </c>
      <c r="F38" s="1">
        <v>948.42</v>
      </c>
      <c r="G38" s="1">
        <v>85</v>
      </c>
      <c r="H38" s="1">
        <v>363</v>
      </c>
      <c r="I38" s="4">
        <v>38055</v>
      </c>
      <c r="J38" s="1" t="s">
        <v>12</v>
      </c>
      <c r="K38" s="1">
        <v>98</v>
      </c>
      <c r="L38" s="6">
        <v>494061.51750000002</v>
      </c>
      <c r="M38" s="6">
        <v>14222.887316861304</v>
      </c>
      <c r="N38" s="6">
        <v>458853</v>
      </c>
      <c r="O38" s="6">
        <v>14478.677439179868</v>
      </c>
      <c r="P38" s="6">
        <v>425209</v>
      </c>
      <c r="Q38" s="6">
        <v>14646.677697320612</v>
      </c>
      <c r="R38" s="6">
        <v>388711</v>
      </c>
      <c r="S38" s="6">
        <v>15074.621122119004</v>
      </c>
      <c r="T38" s="6">
        <v>340776</v>
      </c>
      <c r="U38" s="6">
        <v>16979.294656900722</v>
      </c>
    </row>
    <row r="39" spans="1:21" x14ac:dyDescent="0.3">
      <c r="A39" s="1">
        <f t="shared" si="0"/>
        <v>37</v>
      </c>
      <c r="B39" s="2" t="s">
        <v>98</v>
      </c>
      <c r="C39" s="1" t="s">
        <v>99</v>
      </c>
      <c r="D39" s="1" t="s">
        <v>11</v>
      </c>
      <c r="E39" s="1" t="s">
        <v>11</v>
      </c>
      <c r="F39" s="1">
        <v>544.5</v>
      </c>
      <c r="G39" s="1">
        <v>54</v>
      </c>
      <c r="H39" s="1">
        <v>200</v>
      </c>
      <c r="I39" s="4">
        <v>38076</v>
      </c>
      <c r="J39" s="1" t="s">
        <v>12</v>
      </c>
      <c r="K39" s="1">
        <v>48</v>
      </c>
      <c r="L39" s="6">
        <v>192015.51250000001</v>
      </c>
      <c r="M39" s="6">
        <v>14929.406185346612</v>
      </c>
      <c r="N39" s="6">
        <v>164263</v>
      </c>
      <c r="O39" s="6">
        <v>16285.076535799297</v>
      </c>
      <c r="P39" s="6">
        <v>156807</v>
      </c>
      <c r="Q39" s="6">
        <v>16836.278189111454</v>
      </c>
      <c r="R39" s="6">
        <v>148231</v>
      </c>
      <c r="S39" s="6">
        <v>16542.864542504605</v>
      </c>
      <c r="T39" s="6">
        <v>120714</v>
      </c>
      <c r="U39" s="6">
        <v>18167.87272395911</v>
      </c>
    </row>
    <row r="40" spans="1:21" x14ac:dyDescent="0.3">
      <c r="A40" s="1">
        <f t="shared" si="0"/>
        <v>38</v>
      </c>
      <c r="B40" s="2" t="s">
        <v>100</v>
      </c>
      <c r="C40" s="1" t="s">
        <v>101</v>
      </c>
      <c r="D40" s="1" t="s">
        <v>39</v>
      </c>
      <c r="E40" s="1" t="s">
        <v>102</v>
      </c>
      <c r="F40" s="1">
        <v>588.72</v>
      </c>
      <c r="G40" s="1">
        <v>60</v>
      </c>
      <c r="H40" s="1">
        <v>216</v>
      </c>
      <c r="I40" s="4">
        <v>38090</v>
      </c>
      <c r="J40" s="1" t="s">
        <v>12</v>
      </c>
      <c r="K40" s="1">
        <v>57</v>
      </c>
      <c r="L40" s="6">
        <v>233597.55499999999</v>
      </c>
      <c r="M40" s="6">
        <v>15115.587399876682</v>
      </c>
      <c r="N40" s="6">
        <v>194869</v>
      </c>
      <c r="O40" s="6">
        <v>15844.085226485486</v>
      </c>
      <c r="P40" s="6">
        <v>164052</v>
      </c>
      <c r="Q40" s="6">
        <v>16718.725952746689</v>
      </c>
      <c r="R40" s="6">
        <v>152848</v>
      </c>
      <c r="S40" s="6">
        <v>16917.499306500576</v>
      </c>
      <c r="T40" s="6">
        <v>160269</v>
      </c>
      <c r="U40" s="6">
        <v>18102.261248276336</v>
      </c>
    </row>
    <row r="41" spans="1:21" x14ac:dyDescent="0.3">
      <c r="A41" s="1">
        <f t="shared" si="0"/>
        <v>39</v>
      </c>
      <c r="B41" s="2" t="s">
        <v>103</v>
      </c>
      <c r="C41" s="1" t="s">
        <v>104</v>
      </c>
      <c r="D41" s="1" t="s">
        <v>11</v>
      </c>
      <c r="E41" s="1" t="s">
        <v>11</v>
      </c>
      <c r="F41" s="1">
        <v>510.51</v>
      </c>
      <c r="G41" s="1">
        <v>58</v>
      </c>
      <c r="H41" s="1">
        <v>210</v>
      </c>
      <c r="I41" s="4">
        <v>38104</v>
      </c>
      <c r="J41" s="1" t="s">
        <v>12</v>
      </c>
      <c r="K41" s="1">
        <v>49</v>
      </c>
      <c r="L41" s="6">
        <v>202468.55499999999</v>
      </c>
      <c r="M41" s="6">
        <v>14095.205183837066</v>
      </c>
      <c r="N41" s="6">
        <v>157988</v>
      </c>
      <c r="O41" s="6">
        <v>14855.111280603591</v>
      </c>
      <c r="P41" s="6">
        <v>141093</v>
      </c>
      <c r="Q41" s="6">
        <v>15719.06109445543</v>
      </c>
      <c r="R41" s="6">
        <v>141128</v>
      </c>
      <c r="S41" s="6">
        <v>16104.905022391022</v>
      </c>
      <c r="T41" s="6">
        <v>127123</v>
      </c>
      <c r="U41" s="6">
        <v>17655.899357315357</v>
      </c>
    </row>
    <row r="42" spans="1:21" x14ac:dyDescent="0.3">
      <c r="A42" s="1">
        <f t="shared" si="0"/>
        <v>40</v>
      </c>
      <c r="B42" s="2" t="s">
        <v>105</v>
      </c>
      <c r="C42" s="1" t="s">
        <v>106</v>
      </c>
      <c r="D42" s="1" t="s">
        <v>11</v>
      </c>
      <c r="E42" s="1" t="s">
        <v>11</v>
      </c>
      <c r="F42" s="1">
        <v>665.94</v>
      </c>
      <c r="G42" s="1">
        <v>70</v>
      </c>
      <c r="H42" s="1">
        <v>245</v>
      </c>
      <c r="I42" s="4">
        <v>38110</v>
      </c>
      <c r="J42" s="1" t="s">
        <v>12</v>
      </c>
      <c r="K42" s="1">
        <v>41</v>
      </c>
      <c r="L42" s="6">
        <v>220018.8</v>
      </c>
      <c r="M42" s="6">
        <v>15824.622364088887</v>
      </c>
      <c r="N42" s="6">
        <v>173352</v>
      </c>
      <c r="O42" s="6">
        <v>17288.166303244267</v>
      </c>
      <c r="P42" s="6">
        <v>147010</v>
      </c>
      <c r="Q42" s="6">
        <v>18025.695639752397</v>
      </c>
      <c r="R42" s="6">
        <v>145793</v>
      </c>
      <c r="S42" s="6">
        <v>17407.386884143958</v>
      </c>
      <c r="T42" s="6">
        <v>147153</v>
      </c>
      <c r="U42" s="6">
        <v>19496.495545452693</v>
      </c>
    </row>
    <row r="43" spans="1:21" x14ac:dyDescent="0.3">
      <c r="A43" s="1">
        <f t="shared" si="0"/>
        <v>41</v>
      </c>
      <c r="B43" s="2" t="s">
        <v>107</v>
      </c>
      <c r="C43" s="1" t="s">
        <v>108</v>
      </c>
      <c r="D43" s="1" t="s">
        <v>11</v>
      </c>
      <c r="E43" s="1" t="s">
        <v>11</v>
      </c>
      <c r="F43" s="1">
        <v>583.11</v>
      </c>
      <c r="G43" s="1">
        <v>58</v>
      </c>
      <c r="H43" s="1">
        <v>201</v>
      </c>
      <c r="I43" s="4">
        <v>38117</v>
      </c>
      <c r="J43" s="1" t="s">
        <v>12</v>
      </c>
      <c r="K43" s="1">
        <v>62</v>
      </c>
      <c r="L43" s="6">
        <v>232978.51500000001</v>
      </c>
      <c r="M43" s="6">
        <v>14541.948840218163</v>
      </c>
      <c r="N43" s="6">
        <v>197138</v>
      </c>
      <c r="O43" s="6">
        <v>14692.531262364435</v>
      </c>
      <c r="P43" s="6">
        <v>171921</v>
      </c>
      <c r="Q43" s="6">
        <v>15469.432588223661</v>
      </c>
      <c r="R43" s="6">
        <v>166293</v>
      </c>
      <c r="S43" s="6">
        <v>16295.698496028095</v>
      </c>
      <c r="T43" s="6">
        <v>158863</v>
      </c>
      <c r="U43" s="6">
        <v>17711.626407659431</v>
      </c>
    </row>
    <row r="44" spans="1:21" x14ac:dyDescent="0.3">
      <c r="A44" s="1">
        <f t="shared" si="0"/>
        <v>42</v>
      </c>
      <c r="B44" s="2" t="s">
        <v>109</v>
      </c>
      <c r="C44" s="1" t="s">
        <v>110</v>
      </c>
      <c r="D44" s="1" t="s">
        <v>11</v>
      </c>
      <c r="E44" s="1" t="s">
        <v>11</v>
      </c>
      <c r="F44" s="1">
        <v>498.63</v>
      </c>
      <c r="G44" s="1">
        <v>38</v>
      </c>
      <c r="H44" s="1">
        <v>148</v>
      </c>
      <c r="I44" s="4">
        <v>38145</v>
      </c>
      <c r="J44" s="1" t="s">
        <v>12</v>
      </c>
      <c r="K44" s="1">
        <v>22</v>
      </c>
      <c r="L44" s="6">
        <v>178083.97</v>
      </c>
      <c r="M44" s="6">
        <v>15768.911177126161</v>
      </c>
      <c r="N44" s="6">
        <v>105557</v>
      </c>
      <c r="O44" s="6">
        <v>15586.81918773743</v>
      </c>
      <c r="P44" s="6">
        <v>88437</v>
      </c>
      <c r="Q44" s="6">
        <v>16124.924635616315</v>
      </c>
      <c r="R44" s="6">
        <v>73286</v>
      </c>
      <c r="S44" s="6">
        <v>16815.068648855169</v>
      </c>
      <c r="T44" s="6">
        <v>66783</v>
      </c>
      <c r="U44" s="6">
        <v>17879.081622568618</v>
      </c>
    </row>
    <row r="45" spans="1:21" x14ac:dyDescent="0.3">
      <c r="A45" s="1">
        <f t="shared" si="0"/>
        <v>43</v>
      </c>
      <c r="B45" s="2" t="s">
        <v>111</v>
      </c>
      <c r="C45" s="1" t="s">
        <v>112</v>
      </c>
      <c r="D45" s="1" t="s">
        <v>11</v>
      </c>
      <c r="E45" s="1" t="s">
        <v>11</v>
      </c>
      <c r="F45" s="1">
        <v>968.88</v>
      </c>
      <c r="G45" s="1">
        <v>76</v>
      </c>
      <c r="H45" s="1">
        <v>282</v>
      </c>
      <c r="I45" s="4">
        <v>38159</v>
      </c>
      <c r="J45" s="1" t="s">
        <v>12</v>
      </c>
      <c r="K45" s="1">
        <v>70</v>
      </c>
      <c r="L45" s="6">
        <v>252318.16</v>
      </c>
      <c r="M45" s="6">
        <v>15346.669661034306</v>
      </c>
      <c r="N45" s="6">
        <v>177669</v>
      </c>
      <c r="O45" s="6">
        <v>16698.787796407927</v>
      </c>
      <c r="P45" s="6">
        <v>160581</v>
      </c>
      <c r="Q45" s="6">
        <v>17320.215996911214</v>
      </c>
      <c r="R45" s="6">
        <v>164917</v>
      </c>
      <c r="S45" s="6">
        <v>17071.562319227247</v>
      </c>
      <c r="T45" s="6">
        <v>166232</v>
      </c>
      <c r="U45" s="6">
        <v>18223.320816689928</v>
      </c>
    </row>
    <row r="46" spans="1:21" x14ac:dyDescent="0.3">
      <c r="A46" s="1">
        <f t="shared" si="0"/>
        <v>44</v>
      </c>
      <c r="B46" s="2" t="s">
        <v>113</v>
      </c>
      <c r="C46" s="1" t="s">
        <v>114</v>
      </c>
      <c r="D46" s="1" t="s">
        <v>115</v>
      </c>
      <c r="E46" s="1" t="s">
        <v>116</v>
      </c>
      <c r="F46" s="1">
        <v>544.5</v>
      </c>
      <c r="G46" s="1">
        <v>44</v>
      </c>
      <c r="H46" s="1">
        <v>199</v>
      </c>
      <c r="I46" s="4">
        <v>38180</v>
      </c>
      <c r="J46" s="1" t="s">
        <v>12</v>
      </c>
      <c r="K46" s="1">
        <v>36</v>
      </c>
      <c r="L46" s="6">
        <v>161106.31</v>
      </c>
      <c r="M46" s="6">
        <v>14256.85241006389</v>
      </c>
      <c r="N46" s="6">
        <v>149647</v>
      </c>
      <c r="O46" s="6">
        <v>14729.302959631666</v>
      </c>
      <c r="P46" s="6">
        <v>123518</v>
      </c>
      <c r="Q46" s="6">
        <v>15791.65451998899</v>
      </c>
      <c r="R46" s="6">
        <v>129767</v>
      </c>
      <c r="S46" s="6">
        <v>14924.264520255534</v>
      </c>
      <c r="T46" s="6">
        <v>126448</v>
      </c>
      <c r="U46" s="6">
        <v>16791.369037074528</v>
      </c>
    </row>
    <row r="47" spans="1:21" x14ac:dyDescent="0.3">
      <c r="A47" s="1">
        <f t="shared" si="0"/>
        <v>45</v>
      </c>
      <c r="B47" s="2" t="s">
        <v>117</v>
      </c>
      <c r="C47" s="1" t="s">
        <v>118</v>
      </c>
      <c r="D47" s="1" t="s">
        <v>27</v>
      </c>
      <c r="E47" s="1" t="s">
        <v>27</v>
      </c>
      <c r="F47" s="1">
        <v>636.57000000000005</v>
      </c>
      <c r="G47" s="1">
        <v>64</v>
      </c>
      <c r="H47" s="1">
        <v>246</v>
      </c>
      <c r="I47" s="4">
        <v>38194</v>
      </c>
      <c r="J47" s="1" t="s">
        <v>12</v>
      </c>
      <c r="K47" s="1">
        <v>63</v>
      </c>
      <c r="L47" s="6">
        <v>252991.20750000002</v>
      </c>
      <c r="M47" s="6">
        <v>13183.132836740975</v>
      </c>
      <c r="N47" s="6">
        <v>217963</v>
      </c>
      <c r="O47" s="6">
        <v>13274.730816698248</v>
      </c>
      <c r="P47" s="6">
        <v>188089</v>
      </c>
      <c r="Q47" s="6">
        <v>13850.200314744616</v>
      </c>
      <c r="R47" s="6">
        <v>186176</v>
      </c>
      <c r="S47" s="6">
        <v>14308.107430603301</v>
      </c>
      <c r="T47" s="6">
        <v>183873</v>
      </c>
      <c r="U47" s="6">
        <v>16123.859974003795</v>
      </c>
    </row>
    <row r="48" spans="1:21" x14ac:dyDescent="0.3">
      <c r="A48" s="1">
        <f t="shared" si="0"/>
        <v>46</v>
      </c>
      <c r="B48" s="2" t="s">
        <v>119</v>
      </c>
      <c r="C48" s="1" t="s">
        <v>120</v>
      </c>
      <c r="D48" s="1" t="s">
        <v>11</v>
      </c>
      <c r="E48" s="1" t="s">
        <v>11</v>
      </c>
      <c r="F48" s="1">
        <v>669.9</v>
      </c>
      <c r="G48" s="1">
        <v>61</v>
      </c>
      <c r="H48" s="1">
        <v>244</v>
      </c>
      <c r="I48" s="4">
        <v>38236</v>
      </c>
      <c r="J48" s="1" t="s">
        <v>12</v>
      </c>
      <c r="K48" s="1">
        <v>44</v>
      </c>
      <c r="L48" s="6">
        <v>172978.98249999998</v>
      </c>
      <c r="M48" s="6">
        <v>15234.546618980143</v>
      </c>
      <c r="N48" s="6">
        <v>145246</v>
      </c>
      <c r="O48" s="6">
        <v>16402.107004667942</v>
      </c>
      <c r="P48" s="6">
        <v>127577</v>
      </c>
      <c r="Q48" s="6">
        <v>16968.423367848438</v>
      </c>
      <c r="R48" s="6">
        <v>123594</v>
      </c>
      <c r="S48" s="6">
        <v>17294.80130912504</v>
      </c>
      <c r="T48" s="6">
        <v>116169</v>
      </c>
      <c r="U48" s="6">
        <v>18352.518968055159</v>
      </c>
    </row>
    <row r="49" spans="1:21" x14ac:dyDescent="0.3">
      <c r="A49" s="1">
        <f t="shared" si="0"/>
        <v>47</v>
      </c>
      <c r="B49" s="2" t="s">
        <v>121</v>
      </c>
      <c r="C49" s="1" t="s">
        <v>122</v>
      </c>
      <c r="D49" s="1" t="s">
        <v>11</v>
      </c>
      <c r="E49" s="1" t="s">
        <v>11</v>
      </c>
      <c r="F49" s="1">
        <v>697.95</v>
      </c>
      <c r="G49" s="1">
        <v>67</v>
      </c>
      <c r="H49" s="1">
        <v>249</v>
      </c>
      <c r="I49" s="4">
        <v>38250</v>
      </c>
      <c r="J49" s="1" t="s">
        <v>12</v>
      </c>
      <c r="K49" s="1">
        <v>36</v>
      </c>
      <c r="L49" s="6">
        <v>209372.5575</v>
      </c>
      <c r="M49" s="6">
        <v>15303.932799311582</v>
      </c>
      <c r="N49" s="6">
        <v>153332</v>
      </c>
      <c r="O49" s="6">
        <v>16022.451647405629</v>
      </c>
      <c r="P49" s="6">
        <v>111931</v>
      </c>
      <c r="Q49" s="6">
        <v>17354.040328416613</v>
      </c>
      <c r="R49" s="6">
        <v>112381</v>
      </c>
      <c r="S49" s="6">
        <v>17229.1130707148</v>
      </c>
      <c r="T49" s="6">
        <v>102094</v>
      </c>
      <c r="U49" s="6">
        <v>18687.776872294162</v>
      </c>
    </row>
    <row r="50" spans="1:21" x14ac:dyDescent="0.3">
      <c r="A50" s="1">
        <f t="shared" si="0"/>
        <v>48</v>
      </c>
      <c r="B50" s="2" t="s">
        <v>123</v>
      </c>
      <c r="C50" s="1" t="s">
        <v>124</v>
      </c>
      <c r="D50" s="1" t="s">
        <v>64</v>
      </c>
      <c r="E50" s="1" t="s">
        <v>64</v>
      </c>
      <c r="F50" s="1">
        <v>585.75</v>
      </c>
      <c r="G50" s="1">
        <v>58</v>
      </c>
      <c r="H50" s="1">
        <v>220</v>
      </c>
      <c r="I50" s="4">
        <v>38271</v>
      </c>
      <c r="J50" s="1" t="s">
        <v>12</v>
      </c>
      <c r="K50" s="1">
        <v>34</v>
      </c>
      <c r="L50" s="6">
        <v>155657.05499999999</v>
      </c>
      <c r="M50" s="6">
        <v>14904.421537462598</v>
      </c>
      <c r="N50" s="6">
        <v>131423</v>
      </c>
      <c r="O50" s="6">
        <v>15903.319167877769</v>
      </c>
      <c r="P50" s="6">
        <v>121547</v>
      </c>
      <c r="Q50" s="6">
        <v>15151.150583724815</v>
      </c>
      <c r="R50" s="6">
        <v>105282</v>
      </c>
      <c r="S50" s="6">
        <v>16063.208050758914</v>
      </c>
      <c r="T50" s="6">
        <v>93187</v>
      </c>
      <c r="U50" s="6">
        <v>17983.440522819707</v>
      </c>
    </row>
    <row r="51" spans="1:21" x14ac:dyDescent="0.3">
      <c r="A51" s="1">
        <f t="shared" si="0"/>
        <v>49</v>
      </c>
      <c r="B51" s="2" t="s">
        <v>125</v>
      </c>
      <c r="C51" s="1" t="s">
        <v>126</v>
      </c>
      <c r="D51" s="1" t="s">
        <v>11</v>
      </c>
      <c r="E51" s="1" t="s">
        <v>11</v>
      </c>
      <c r="F51" s="1">
        <v>773.52</v>
      </c>
      <c r="G51" s="1">
        <v>73</v>
      </c>
      <c r="H51" s="1">
        <v>266</v>
      </c>
      <c r="I51" s="4">
        <v>38369</v>
      </c>
      <c r="J51" s="1" t="s">
        <v>12</v>
      </c>
      <c r="K51" s="1">
        <v>48</v>
      </c>
      <c r="L51" s="6">
        <v>163763.565</v>
      </c>
      <c r="M51" s="6">
        <v>14885.615600759545</v>
      </c>
      <c r="N51" s="6">
        <v>144718</v>
      </c>
      <c r="O51" s="6">
        <v>16062.60359457704</v>
      </c>
      <c r="P51" s="6">
        <v>131923</v>
      </c>
      <c r="Q51" s="6">
        <v>15857.652251692274</v>
      </c>
      <c r="R51" s="6">
        <v>129681</v>
      </c>
      <c r="S51" s="6">
        <v>16165.630693779351</v>
      </c>
      <c r="T51" s="6">
        <v>117813</v>
      </c>
      <c r="U51" s="6">
        <v>17631.659867756531</v>
      </c>
    </row>
    <row r="52" spans="1:21" x14ac:dyDescent="0.3">
      <c r="A52" s="1">
        <f t="shared" si="0"/>
        <v>50</v>
      </c>
      <c r="B52" s="2" t="s">
        <v>127</v>
      </c>
      <c r="C52" s="1" t="s">
        <v>128</v>
      </c>
      <c r="D52" s="1" t="s">
        <v>27</v>
      </c>
      <c r="E52" s="1" t="s">
        <v>27</v>
      </c>
      <c r="F52" s="1">
        <v>690.03</v>
      </c>
      <c r="G52" s="1">
        <v>54</v>
      </c>
      <c r="H52" s="1">
        <v>242</v>
      </c>
      <c r="I52" s="4">
        <v>38376</v>
      </c>
      <c r="J52" s="1" t="s">
        <v>12</v>
      </c>
      <c r="K52" s="1">
        <v>62</v>
      </c>
      <c r="L52" s="6">
        <v>252103.7225</v>
      </c>
      <c r="M52" s="6">
        <v>14949.534928029474</v>
      </c>
      <c r="N52" s="6">
        <v>228293</v>
      </c>
      <c r="O52" s="6">
        <v>15182.550533743917</v>
      </c>
      <c r="P52" s="6">
        <v>196729</v>
      </c>
      <c r="Q52" s="6">
        <v>15112.231867187857</v>
      </c>
      <c r="R52" s="6">
        <v>193312</v>
      </c>
      <c r="S52" s="6">
        <v>15261.510708078133</v>
      </c>
      <c r="T52" s="6">
        <v>180968</v>
      </c>
      <c r="U52" s="6">
        <v>16762.037603333185</v>
      </c>
    </row>
    <row r="53" spans="1:21" x14ac:dyDescent="0.3">
      <c r="A53" s="1">
        <f t="shared" si="0"/>
        <v>51</v>
      </c>
      <c r="B53" s="2" t="s">
        <v>129</v>
      </c>
      <c r="C53" s="1" t="s">
        <v>130</v>
      </c>
      <c r="D53" s="1" t="s">
        <v>131</v>
      </c>
      <c r="E53" s="1" t="s">
        <v>132</v>
      </c>
      <c r="F53" s="1">
        <v>709.5</v>
      </c>
      <c r="G53" s="1">
        <v>64</v>
      </c>
      <c r="H53" s="1">
        <v>261</v>
      </c>
      <c r="I53" s="4">
        <v>38383</v>
      </c>
      <c r="J53" s="1" t="s">
        <v>12</v>
      </c>
      <c r="K53" s="1">
        <v>53</v>
      </c>
      <c r="L53" s="6">
        <v>257766.14500000002</v>
      </c>
      <c r="M53" s="6">
        <v>15119.556976731757</v>
      </c>
      <c r="N53" s="6">
        <v>238930</v>
      </c>
      <c r="O53" s="6">
        <v>15389.648449336626</v>
      </c>
      <c r="P53" s="6">
        <v>202870</v>
      </c>
      <c r="Q53" s="6">
        <v>15954.226026519445</v>
      </c>
      <c r="R53" s="6">
        <v>202806</v>
      </c>
      <c r="S53" s="6">
        <v>16291.107980040038</v>
      </c>
      <c r="T53" s="6">
        <v>196149</v>
      </c>
      <c r="U53" s="6">
        <v>18066.43765198905</v>
      </c>
    </row>
    <row r="54" spans="1:21" x14ac:dyDescent="0.3">
      <c r="A54" s="1">
        <f t="shared" si="0"/>
        <v>52</v>
      </c>
      <c r="B54" s="2" t="s">
        <v>133</v>
      </c>
      <c r="C54" s="1" t="s">
        <v>134</v>
      </c>
      <c r="D54" s="1" t="s">
        <v>11</v>
      </c>
      <c r="E54" s="1" t="s">
        <v>11</v>
      </c>
      <c r="F54" s="1">
        <v>507.54</v>
      </c>
      <c r="G54" s="1">
        <v>56</v>
      </c>
      <c r="H54" s="1">
        <v>200</v>
      </c>
      <c r="I54" s="4">
        <v>38397</v>
      </c>
      <c r="J54" s="1" t="s">
        <v>12</v>
      </c>
      <c r="K54" s="1">
        <v>45</v>
      </c>
      <c r="L54" s="6">
        <v>161012.55499999999</v>
      </c>
      <c r="M54" s="6">
        <v>15227.399037298675</v>
      </c>
      <c r="N54" s="6">
        <v>158070</v>
      </c>
      <c r="O54" s="6">
        <v>15882.596362371101</v>
      </c>
      <c r="P54" s="6">
        <v>139073</v>
      </c>
      <c r="Q54" s="6">
        <v>16325.048528470659</v>
      </c>
      <c r="R54" s="6">
        <v>134328</v>
      </c>
      <c r="S54" s="6">
        <v>16791.94900541957</v>
      </c>
      <c r="T54" s="6">
        <v>122666</v>
      </c>
      <c r="U54" s="6">
        <v>17779.08995972804</v>
      </c>
    </row>
    <row r="55" spans="1:21" x14ac:dyDescent="0.3">
      <c r="A55" s="1">
        <f t="shared" si="0"/>
        <v>53</v>
      </c>
      <c r="B55" s="2" t="s">
        <v>135</v>
      </c>
      <c r="C55" s="1" t="s">
        <v>136</v>
      </c>
      <c r="D55" s="1" t="s">
        <v>11</v>
      </c>
      <c r="E55" s="1" t="s">
        <v>11</v>
      </c>
      <c r="F55" s="1">
        <v>722.7</v>
      </c>
      <c r="G55" s="1">
        <v>63</v>
      </c>
      <c r="H55" s="1">
        <v>243</v>
      </c>
      <c r="I55" s="4">
        <v>38404</v>
      </c>
      <c r="J55" s="1" t="s">
        <v>12</v>
      </c>
      <c r="K55" s="1">
        <v>42</v>
      </c>
      <c r="L55" s="6">
        <v>178327.61499999999</v>
      </c>
      <c r="M55" s="6">
        <v>15589.615517484492</v>
      </c>
      <c r="N55" s="6">
        <v>155942</v>
      </c>
      <c r="O55" s="6">
        <v>15685.176668248452</v>
      </c>
      <c r="P55" s="6">
        <v>118394</v>
      </c>
      <c r="Q55" s="6">
        <v>15793.074260519959</v>
      </c>
      <c r="R55" s="6">
        <v>111657</v>
      </c>
      <c r="S55" s="6">
        <v>16192.958462075821</v>
      </c>
      <c r="T55" s="6">
        <v>105854</v>
      </c>
      <c r="U55" s="6">
        <v>17290.206217998377</v>
      </c>
    </row>
    <row r="56" spans="1:21" x14ac:dyDescent="0.3">
      <c r="A56" s="1">
        <f t="shared" si="0"/>
        <v>54</v>
      </c>
      <c r="B56" s="2" t="s">
        <v>137</v>
      </c>
      <c r="C56" s="1" t="s">
        <v>138</v>
      </c>
      <c r="D56" s="1" t="s">
        <v>11</v>
      </c>
      <c r="E56" s="1" t="s">
        <v>11</v>
      </c>
      <c r="F56" s="1">
        <v>548.79</v>
      </c>
      <c r="G56" s="1">
        <v>60</v>
      </c>
      <c r="H56" s="1">
        <v>214</v>
      </c>
      <c r="I56" s="4">
        <v>38418</v>
      </c>
      <c r="J56" s="1" t="s">
        <v>12</v>
      </c>
      <c r="K56" s="1">
        <v>40</v>
      </c>
      <c r="L56" s="6">
        <v>192154.69</v>
      </c>
      <c r="M56" s="6">
        <v>15591.867671822114</v>
      </c>
      <c r="N56" s="6">
        <v>139182</v>
      </c>
      <c r="O56" s="6">
        <v>16432.336961676079</v>
      </c>
      <c r="P56" s="6">
        <v>113076</v>
      </c>
      <c r="Q56" s="6">
        <v>16908.321120308465</v>
      </c>
      <c r="R56" s="6">
        <v>120212</v>
      </c>
      <c r="S56" s="6">
        <v>17572.28301667055</v>
      </c>
      <c r="T56" s="6">
        <v>112518</v>
      </c>
      <c r="U56" s="6">
        <v>18778.983824810253</v>
      </c>
    </row>
    <row r="57" spans="1:21" x14ac:dyDescent="0.3">
      <c r="A57" s="1">
        <f t="shared" si="0"/>
        <v>55</v>
      </c>
      <c r="B57" s="2" t="s">
        <v>139</v>
      </c>
      <c r="C57" s="1" t="s">
        <v>140</v>
      </c>
      <c r="D57" s="1" t="s">
        <v>11</v>
      </c>
      <c r="E57" s="1" t="s">
        <v>11</v>
      </c>
      <c r="F57" s="1">
        <v>750.09</v>
      </c>
      <c r="G57" s="1">
        <v>73</v>
      </c>
      <c r="H57" s="1">
        <v>257</v>
      </c>
      <c r="I57" s="4">
        <v>38432</v>
      </c>
      <c r="J57" s="1" t="s">
        <v>12</v>
      </c>
      <c r="K57" s="1">
        <v>33</v>
      </c>
      <c r="L57" s="6">
        <v>133258.6875</v>
      </c>
      <c r="M57" s="6">
        <v>16104.287257069074</v>
      </c>
      <c r="N57" s="6">
        <v>130624</v>
      </c>
      <c r="O57" s="6">
        <v>17183.37728901274</v>
      </c>
      <c r="P57" s="6">
        <v>106858</v>
      </c>
      <c r="Q57" s="6">
        <v>16674.401074322934</v>
      </c>
      <c r="R57" s="6">
        <v>101563</v>
      </c>
      <c r="S57" s="6">
        <v>16698.70161377667</v>
      </c>
      <c r="T57" s="6">
        <v>91603</v>
      </c>
      <c r="U57" s="6">
        <v>18007.754724190258</v>
      </c>
    </row>
    <row r="58" spans="1:21" x14ac:dyDescent="0.3">
      <c r="A58" s="1">
        <f t="shared" si="0"/>
        <v>56</v>
      </c>
      <c r="B58" s="2" t="s">
        <v>141</v>
      </c>
      <c r="C58" s="1" t="s">
        <v>102</v>
      </c>
      <c r="D58" s="1" t="s">
        <v>39</v>
      </c>
      <c r="E58" s="1" t="s">
        <v>102</v>
      </c>
      <c r="F58" s="1">
        <v>601.59</v>
      </c>
      <c r="G58" s="1">
        <v>62</v>
      </c>
      <c r="H58" s="1">
        <v>228</v>
      </c>
      <c r="I58" s="4">
        <v>38446</v>
      </c>
      <c r="J58" s="1" t="s">
        <v>12</v>
      </c>
      <c r="K58" s="1">
        <v>42</v>
      </c>
      <c r="L58" s="6">
        <v>154119</v>
      </c>
      <c r="M58" s="6">
        <v>14763.090449587657</v>
      </c>
      <c r="N58" s="6">
        <v>188229</v>
      </c>
      <c r="O58" s="6">
        <v>14694.099272694431</v>
      </c>
      <c r="P58" s="6">
        <v>171224</v>
      </c>
      <c r="Q58" s="6">
        <v>14951.818711161986</v>
      </c>
      <c r="R58" s="6">
        <v>158125</v>
      </c>
      <c r="S58" s="6">
        <v>15341.139680632412</v>
      </c>
      <c r="T58" s="6">
        <v>140639</v>
      </c>
      <c r="U58" s="6">
        <v>17441.49745092044</v>
      </c>
    </row>
    <row r="59" spans="1:21" x14ac:dyDescent="0.3">
      <c r="A59" s="1">
        <f t="shared" si="0"/>
        <v>57</v>
      </c>
      <c r="B59" s="2" t="s">
        <v>142</v>
      </c>
      <c r="C59" s="1" t="s">
        <v>143</v>
      </c>
      <c r="D59" s="1" t="s">
        <v>11</v>
      </c>
      <c r="E59" s="1" t="s">
        <v>11</v>
      </c>
      <c r="F59" s="1">
        <v>692.34</v>
      </c>
      <c r="G59" s="1">
        <v>65</v>
      </c>
      <c r="H59" s="1">
        <v>243</v>
      </c>
      <c r="I59" s="4">
        <v>38467</v>
      </c>
      <c r="J59" s="1" t="s">
        <v>12</v>
      </c>
      <c r="K59" s="1">
        <v>41</v>
      </c>
      <c r="L59" s="6">
        <v>96435</v>
      </c>
      <c r="M59" s="6">
        <v>15983.838233006689</v>
      </c>
      <c r="N59" s="6">
        <v>113562</v>
      </c>
      <c r="O59" s="6">
        <v>16531.575720751658</v>
      </c>
      <c r="P59" s="6">
        <v>108814</v>
      </c>
      <c r="Q59" s="6">
        <v>16120.647784292463</v>
      </c>
      <c r="R59" s="6">
        <v>104749</v>
      </c>
      <c r="S59" s="6">
        <v>16239.149681619872</v>
      </c>
      <c r="T59" s="6">
        <v>110758</v>
      </c>
      <c r="U59" s="6">
        <v>17331.924122862456</v>
      </c>
    </row>
    <row r="60" spans="1:21" x14ac:dyDescent="0.3">
      <c r="A60" s="1">
        <f t="shared" si="0"/>
        <v>58</v>
      </c>
      <c r="B60" s="2" t="s">
        <v>144</v>
      </c>
      <c r="C60" s="1" t="s">
        <v>145</v>
      </c>
      <c r="D60" s="1" t="s">
        <v>27</v>
      </c>
      <c r="E60" s="1" t="s">
        <v>27</v>
      </c>
      <c r="F60" s="1">
        <v>732.6</v>
      </c>
      <c r="G60" s="1">
        <v>66</v>
      </c>
      <c r="H60" s="1">
        <v>257</v>
      </c>
      <c r="I60" s="4">
        <v>38488</v>
      </c>
      <c r="J60" s="1" t="s">
        <v>12</v>
      </c>
      <c r="K60" s="1">
        <v>40</v>
      </c>
      <c r="L60" s="6">
        <v>103910</v>
      </c>
      <c r="M60" s="6">
        <v>13428.519969204119</v>
      </c>
      <c r="N60" s="6">
        <v>130568</v>
      </c>
      <c r="O60" s="6">
        <v>13421.578411249311</v>
      </c>
      <c r="P60" s="6">
        <v>116850</v>
      </c>
      <c r="Q60" s="6">
        <v>14120.341668806162</v>
      </c>
      <c r="R60" s="6">
        <v>134049</v>
      </c>
      <c r="S60" s="6">
        <v>14403.513864333192</v>
      </c>
      <c r="T60" s="6">
        <v>120262</v>
      </c>
      <c r="U60" s="6">
        <v>16074.499301525004</v>
      </c>
    </row>
    <row r="61" spans="1:21" x14ac:dyDescent="0.3">
      <c r="A61" s="1">
        <f t="shared" si="0"/>
        <v>59</v>
      </c>
      <c r="B61" s="2" t="s">
        <v>146</v>
      </c>
      <c r="C61" s="1" t="s">
        <v>147</v>
      </c>
      <c r="D61" s="1" t="s">
        <v>82</v>
      </c>
      <c r="E61" s="1" t="s">
        <v>82</v>
      </c>
      <c r="F61" s="1">
        <v>867.9</v>
      </c>
      <c r="G61" s="1">
        <v>79</v>
      </c>
      <c r="H61" s="1">
        <v>285</v>
      </c>
      <c r="I61" s="4">
        <v>38495</v>
      </c>
      <c r="J61" s="1" t="s">
        <v>12</v>
      </c>
      <c r="K61" s="1">
        <v>58</v>
      </c>
      <c r="L61" s="6">
        <v>181038</v>
      </c>
      <c r="M61" s="6">
        <v>15780.763933538816</v>
      </c>
      <c r="N61" s="6">
        <v>237825</v>
      </c>
      <c r="O61" s="6">
        <v>16240.593772732051</v>
      </c>
      <c r="P61" s="6">
        <v>204449</v>
      </c>
      <c r="Q61" s="6">
        <v>16721.789541646081</v>
      </c>
      <c r="R61" s="6">
        <v>211936</v>
      </c>
      <c r="S61" s="6">
        <v>16434.461700702097</v>
      </c>
      <c r="T61" s="6">
        <v>203990</v>
      </c>
      <c r="U61" s="6">
        <v>18023.752169223982</v>
      </c>
    </row>
    <row r="62" spans="1:21" x14ac:dyDescent="0.3">
      <c r="A62" s="1">
        <f t="shared" si="0"/>
        <v>60</v>
      </c>
      <c r="B62" s="2" t="s">
        <v>148</v>
      </c>
      <c r="C62" s="1" t="s">
        <v>149</v>
      </c>
      <c r="D62" s="1" t="s">
        <v>11</v>
      </c>
      <c r="E62" s="1" t="s">
        <v>11</v>
      </c>
      <c r="F62" s="1">
        <v>661.947</v>
      </c>
      <c r="G62" s="1">
        <v>53</v>
      </c>
      <c r="H62" s="1">
        <v>223</v>
      </c>
      <c r="I62" s="4">
        <v>38510</v>
      </c>
      <c r="J62" s="1" t="s">
        <v>12</v>
      </c>
      <c r="K62" s="1">
        <v>52</v>
      </c>
      <c r="L62" s="6">
        <v>168487</v>
      </c>
      <c r="M62" s="6">
        <v>14995.646655231561</v>
      </c>
      <c r="N62" s="6">
        <v>225528</v>
      </c>
      <c r="O62" s="6">
        <v>15949.256176616651</v>
      </c>
      <c r="P62" s="6">
        <v>184403</v>
      </c>
      <c r="Q62" s="6">
        <v>16904.136060693156</v>
      </c>
      <c r="R62" s="6">
        <v>184435</v>
      </c>
      <c r="S62" s="6">
        <v>16906.195082278311</v>
      </c>
      <c r="T62" s="6">
        <v>185836</v>
      </c>
      <c r="U62" s="6">
        <v>18522.928173228007</v>
      </c>
    </row>
    <row r="63" spans="1:21" x14ac:dyDescent="0.3">
      <c r="A63" s="1">
        <f t="shared" si="0"/>
        <v>61</v>
      </c>
      <c r="B63" s="2" t="s">
        <v>150</v>
      </c>
      <c r="C63" s="1" t="s">
        <v>151</v>
      </c>
      <c r="D63" s="1" t="s">
        <v>11</v>
      </c>
      <c r="E63" s="1" t="s">
        <v>11</v>
      </c>
      <c r="F63" s="1">
        <v>739.2</v>
      </c>
      <c r="G63" s="1">
        <v>78</v>
      </c>
      <c r="H63" s="1">
        <v>293</v>
      </c>
      <c r="I63" s="4">
        <v>38516</v>
      </c>
      <c r="J63" s="1" t="s">
        <v>12</v>
      </c>
      <c r="K63" s="1">
        <v>82</v>
      </c>
      <c r="L63" s="6">
        <v>165133</v>
      </c>
      <c r="M63" s="6">
        <v>15346.130482701823</v>
      </c>
      <c r="N63" s="6">
        <v>251524</v>
      </c>
      <c r="O63" s="6">
        <v>15142.209562506958</v>
      </c>
      <c r="P63" s="6">
        <v>228158</v>
      </c>
      <c r="Q63" s="6">
        <v>15601.003458129893</v>
      </c>
      <c r="R63" s="6">
        <v>230395</v>
      </c>
      <c r="S63" s="6">
        <v>15710.289155580633</v>
      </c>
      <c r="T63" s="6">
        <v>237104</v>
      </c>
      <c r="U63" s="6">
        <v>17104.495584216209</v>
      </c>
    </row>
    <row r="64" spans="1:21" x14ac:dyDescent="0.3">
      <c r="A64" s="1">
        <f t="shared" si="0"/>
        <v>62</v>
      </c>
      <c r="B64" s="2" t="s">
        <v>152</v>
      </c>
      <c r="C64" s="1" t="s">
        <v>153</v>
      </c>
      <c r="D64" s="1" t="s">
        <v>39</v>
      </c>
      <c r="E64" s="1" t="s">
        <v>40</v>
      </c>
      <c r="F64" s="1">
        <v>726</v>
      </c>
      <c r="G64" s="1">
        <v>68</v>
      </c>
      <c r="H64" s="1">
        <v>254</v>
      </c>
      <c r="I64" s="4">
        <v>38530</v>
      </c>
      <c r="J64" s="1" t="s">
        <v>12</v>
      </c>
      <c r="K64" s="1">
        <v>37</v>
      </c>
      <c r="L64" s="6">
        <v>83791</v>
      </c>
      <c r="M64" s="6">
        <v>16486.37542218138</v>
      </c>
      <c r="N64" s="6">
        <v>126823</v>
      </c>
      <c r="O64" s="6">
        <v>16368.802007522296</v>
      </c>
      <c r="P64" s="6">
        <v>111598</v>
      </c>
      <c r="Q64" s="6">
        <v>16701.359450886215</v>
      </c>
      <c r="R64" s="6">
        <v>107665</v>
      </c>
      <c r="S64" s="6">
        <v>16848.441313333024</v>
      </c>
      <c r="T64" s="6">
        <v>113261</v>
      </c>
      <c r="U64" s="6">
        <v>17252.269801608672</v>
      </c>
    </row>
    <row r="65" spans="1:21" x14ac:dyDescent="0.3">
      <c r="A65" s="1">
        <f t="shared" si="0"/>
        <v>63</v>
      </c>
      <c r="B65" s="2" t="s">
        <v>154</v>
      </c>
      <c r="C65" s="1" t="s">
        <v>155</v>
      </c>
      <c r="D65" s="1" t="s">
        <v>11</v>
      </c>
      <c r="E65" s="1" t="s">
        <v>11</v>
      </c>
      <c r="F65" s="1">
        <v>786.06</v>
      </c>
      <c r="G65" s="1">
        <v>65</v>
      </c>
      <c r="H65" s="1">
        <v>265</v>
      </c>
      <c r="I65" s="4">
        <v>38558</v>
      </c>
      <c r="J65" s="1" t="s">
        <v>12</v>
      </c>
      <c r="K65" s="1">
        <v>51</v>
      </c>
      <c r="L65" s="6">
        <v>82803</v>
      </c>
      <c r="M65" s="6">
        <v>16523.026967621947</v>
      </c>
      <c r="N65" s="6">
        <v>138856</v>
      </c>
      <c r="O65" s="6">
        <v>16629.680042634096</v>
      </c>
      <c r="P65" s="6">
        <v>127061</v>
      </c>
      <c r="Q65" s="6">
        <v>16579.174561824635</v>
      </c>
      <c r="R65" s="6">
        <v>123377</v>
      </c>
      <c r="S65" s="6">
        <v>17231.906238602009</v>
      </c>
      <c r="T65" s="6">
        <v>121143</v>
      </c>
      <c r="U65" s="6">
        <v>18756.679189057559</v>
      </c>
    </row>
    <row r="66" spans="1:21" x14ac:dyDescent="0.3">
      <c r="A66" s="1">
        <f t="shared" si="0"/>
        <v>64</v>
      </c>
      <c r="B66" s="2" t="s">
        <v>156</v>
      </c>
      <c r="C66" s="1" t="s">
        <v>157</v>
      </c>
      <c r="D66" s="1" t="s">
        <v>82</v>
      </c>
      <c r="E66" s="1" t="s">
        <v>82</v>
      </c>
      <c r="F66" s="1">
        <v>704.55</v>
      </c>
      <c r="G66" s="1">
        <v>62</v>
      </c>
      <c r="H66" s="1">
        <v>246</v>
      </c>
      <c r="I66" s="4">
        <v>38572</v>
      </c>
      <c r="J66" s="1" t="s">
        <v>12</v>
      </c>
      <c r="K66" s="1">
        <v>41</v>
      </c>
      <c r="L66" s="6">
        <v>60264</v>
      </c>
      <c r="M66" s="6">
        <v>16559.11190760653</v>
      </c>
      <c r="N66" s="6">
        <v>117078</v>
      </c>
      <c r="O66" s="6">
        <v>16214.279266813577</v>
      </c>
      <c r="P66" s="6">
        <v>118017</v>
      </c>
      <c r="Q66" s="6">
        <v>14986.060999686486</v>
      </c>
      <c r="R66" s="6">
        <v>108807</v>
      </c>
      <c r="S66" s="6">
        <v>16181.793524313693</v>
      </c>
      <c r="T66" s="6">
        <v>114555</v>
      </c>
      <c r="U66" s="6">
        <v>17329.29068133211</v>
      </c>
    </row>
    <row r="67" spans="1:21" x14ac:dyDescent="0.3">
      <c r="A67" s="1">
        <f t="shared" si="0"/>
        <v>65</v>
      </c>
      <c r="B67" s="2" t="s">
        <v>158</v>
      </c>
      <c r="C67" s="1" t="s">
        <v>159</v>
      </c>
      <c r="D67" s="1" t="s">
        <v>11</v>
      </c>
      <c r="E67" s="1" t="s">
        <v>11</v>
      </c>
      <c r="F67" s="1">
        <v>861.96</v>
      </c>
      <c r="G67" s="1">
        <v>66</v>
      </c>
      <c r="H67" s="1">
        <v>251</v>
      </c>
      <c r="I67" s="4">
        <v>38580</v>
      </c>
      <c r="J67" s="1" t="s">
        <v>12</v>
      </c>
      <c r="K67" s="1">
        <v>48</v>
      </c>
      <c r="L67" s="6">
        <v>55994</v>
      </c>
      <c r="M67" s="6">
        <v>16767.852591349074</v>
      </c>
      <c r="N67" s="6">
        <v>135270</v>
      </c>
      <c r="O67" s="6">
        <v>17022.795290899681</v>
      </c>
      <c r="P67" s="6">
        <v>144062</v>
      </c>
      <c r="Q67" s="6">
        <v>15871.347815523872</v>
      </c>
      <c r="R67" s="6">
        <v>130087</v>
      </c>
      <c r="S67" s="6">
        <v>16840.501548963384</v>
      </c>
      <c r="T67" s="6">
        <v>117206</v>
      </c>
      <c r="U67" s="6">
        <v>18397.8258792212</v>
      </c>
    </row>
    <row r="68" spans="1:21" x14ac:dyDescent="0.3">
      <c r="A68" s="1">
        <f t="shared" si="0"/>
        <v>66</v>
      </c>
      <c r="B68" s="2" t="s">
        <v>160</v>
      </c>
      <c r="C68" s="1" t="s">
        <v>161</v>
      </c>
      <c r="D68" s="1" t="s">
        <v>39</v>
      </c>
      <c r="E68" s="1" t="s">
        <v>162</v>
      </c>
      <c r="F68" s="1">
        <v>688.05</v>
      </c>
      <c r="G68" s="1">
        <v>56</v>
      </c>
      <c r="H68" s="1">
        <v>258</v>
      </c>
      <c r="I68" s="4">
        <v>38604</v>
      </c>
      <c r="J68" s="1" t="s">
        <v>12</v>
      </c>
      <c r="K68" s="1">
        <v>57</v>
      </c>
      <c r="L68" s="6">
        <v>66588</v>
      </c>
      <c r="M68" s="6">
        <v>16161.125998678441</v>
      </c>
      <c r="N68" s="6">
        <v>202089</v>
      </c>
      <c r="O68" s="6">
        <v>14620.597949418325</v>
      </c>
      <c r="P68" s="6">
        <v>186880</v>
      </c>
      <c r="Q68" s="6">
        <v>15163.588848458905</v>
      </c>
      <c r="R68" s="6">
        <v>197945</v>
      </c>
      <c r="S68" s="6">
        <v>15215.761711586552</v>
      </c>
      <c r="T68" s="6">
        <v>215112</v>
      </c>
      <c r="U68" s="6">
        <v>15859.800118078025</v>
      </c>
    </row>
    <row r="69" spans="1:21" x14ac:dyDescent="0.3">
      <c r="A69" s="1">
        <f t="shared" ref="A69:A106" si="1">A68+1</f>
        <v>67</v>
      </c>
      <c r="B69" s="2" t="s">
        <v>163</v>
      </c>
      <c r="C69" s="1" t="s">
        <v>164</v>
      </c>
      <c r="D69" s="1" t="s">
        <v>11</v>
      </c>
      <c r="E69" s="1" t="s">
        <v>11</v>
      </c>
      <c r="F69" s="1">
        <v>673.53</v>
      </c>
      <c r="G69" s="1">
        <v>50</v>
      </c>
      <c r="H69" s="1">
        <v>223</v>
      </c>
      <c r="I69" s="4">
        <v>38607</v>
      </c>
      <c r="J69" s="1" t="s">
        <v>12</v>
      </c>
      <c r="K69" s="1">
        <v>30</v>
      </c>
      <c r="L69" s="6">
        <v>35120</v>
      </c>
      <c r="M69" s="6">
        <v>18026.956036446471</v>
      </c>
      <c r="N69" s="6">
        <v>94656</v>
      </c>
      <c r="O69" s="6">
        <v>16935.302379141311</v>
      </c>
      <c r="P69" s="6">
        <v>91955</v>
      </c>
      <c r="Q69" s="6">
        <v>16771.669784133544</v>
      </c>
      <c r="R69" s="6">
        <v>86014</v>
      </c>
      <c r="S69" s="6">
        <v>17656.448101471855</v>
      </c>
      <c r="T69" s="6">
        <v>93966</v>
      </c>
      <c r="U69" s="6">
        <v>17472.606623672393</v>
      </c>
    </row>
    <row r="70" spans="1:21" x14ac:dyDescent="0.3">
      <c r="A70" s="1">
        <f t="shared" si="1"/>
        <v>68</v>
      </c>
      <c r="B70" s="2" t="s">
        <v>165</v>
      </c>
      <c r="C70" s="1" t="s">
        <v>166</v>
      </c>
      <c r="D70" s="1" t="s">
        <v>167</v>
      </c>
      <c r="E70" s="1" t="s">
        <v>168</v>
      </c>
      <c r="F70" s="1">
        <v>832.26</v>
      </c>
      <c r="G70" s="1">
        <v>77</v>
      </c>
      <c r="H70" s="1">
        <v>277</v>
      </c>
      <c r="I70" s="4">
        <v>38656</v>
      </c>
      <c r="J70" s="1" t="s">
        <v>12</v>
      </c>
      <c r="K70" s="1">
        <v>38</v>
      </c>
      <c r="L70" s="6">
        <v>47369</v>
      </c>
      <c r="M70" s="6">
        <v>16417.03094851063</v>
      </c>
      <c r="N70" s="6">
        <v>128819</v>
      </c>
      <c r="O70" s="6">
        <v>16878.087688927877</v>
      </c>
      <c r="P70" s="6">
        <v>117360</v>
      </c>
      <c r="Q70" s="6">
        <v>15527.87744546694</v>
      </c>
      <c r="R70" s="6">
        <v>91846</v>
      </c>
      <c r="S70" s="6">
        <v>15801.813437710951</v>
      </c>
      <c r="T70" s="6">
        <v>87635</v>
      </c>
      <c r="U70" s="6">
        <v>18074.655114965481</v>
      </c>
    </row>
    <row r="71" spans="1:21" x14ac:dyDescent="0.3">
      <c r="A71" s="1">
        <f t="shared" si="1"/>
        <v>69</v>
      </c>
      <c r="B71" s="2" t="s">
        <v>169</v>
      </c>
      <c r="C71" s="1" t="s">
        <v>170</v>
      </c>
      <c r="D71" s="1" t="s">
        <v>171</v>
      </c>
      <c r="E71" s="1" t="s">
        <v>172</v>
      </c>
      <c r="F71" s="1">
        <v>711.48</v>
      </c>
      <c r="G71" s="1">
        <v>56</v>
      </c>
      <c r="H71" s="1">
        <v>226</v>
      </c>
      <c r="I71" s="4">
        <v>38726</v>
      </c>
      <c r="J71" s="1" t="s">
        <v>12</v>
      </c>
      <c r="K71" s="1">
        <v>44</v>
      </c>
      <c r="L71" s="6"/>
      <c r="M71" s="6"/>
      <c r="N71" s="6">
        <v>180228</v>
      </c>
      <c r="O71" s="6">
        <v>16151.596294693389</v>
      </c>
      <c r="P71" s="6">
        <v>149493</v>
      </c>
      <c r="Q71" s="6">
        <v>17334.684179192336</v>
      </c>
      <c r="R71" s="6">
        <v>135426</v>
      </c>
      <c r="S71" s="6">
        <v>18059.086416197777</v>
      </c>
      <c r="T71" s="6">
        <v>134231</v>
      </c>
      <c r="U71" s="6">
        <v>18804.265512437516</v>
      </c>
    </row>
    <row r="72" spans="1:21" x14ac:dyDescent="0.3">
      <c r="A72" s="1">
        <f t="shared" si="1"/>
        <v>70</v>
      </c>
      <c r="B72" s="2" t="s">
        <v>173</v>
      </c>
      <c r="C72" s="1" t="s">
        <v>174</v>
      </c>
      <c r="D72" s="1" t="s">
        <v>39</v>
      </c>
      <c r="E72" s="1" t="s">
        <v>174</v>
      </c>
      <c r="F72" s="1">
        <v>629.97</v>
      </c>
      <c r="G72" s="1">
        <v>54</v>
      </c>
      <c r="H72" s="1">
        <v>221</v>
      </c>
      <c r="I72" s="4">
        <v>38730</v>
      </c>
      <c r="J72" s="1" t="s">
        <v>12</v>
      </c>
      <c r="K72" s="1">
        <v>49</v>
      </c>
      <c r="L72" s="6"/>
      <c r="M72" s="6"/>
      <c r="N72" s="6">
        <v>199155</v>
      </c>
      <c r="O72" s="6">
        <v>15882.461926640055</v>
      </c>
      <c r="P72" s="6">
        <v>126151</v>
      </c>
      <c r="Q72" s="6">
        <v>16430.657180680297</v>
      </c>
      <c r="R72" s="6">
        <v>131962</v>
      </c>
      <c r="S72" s="6">
        <v>15823.63273518134</v>
      </c>
      <c r="T72" s="6">
        <v>140250</v>
      </c>
      <c r="U72" s="6">
        <v>17215.109761140819</v>
      </c>
    </row>
    <row r="73" spans="1:21" x14ac:dyDescent="0.3">
      <c r="A73" s="1">
        <f t="shared" si="1"/>
        <v>71</v>
      </c>
      <c r="B73" s="2" t="s">
        <v>175</v>
      </c>
      <c r="C73" s="1" t="s">
        <v>176</v>
      </c>
      <c r="D73" s="1" t="s">
        <v>11</v>
      </c>
      <c r="E73" s="1" t="s">
        <v>11</v>
      </c>
      <c r="F73" s="1">
        <v>762.3</v>
      </c>
      <c r="G73" s="1">
        <v>56</v>
      </c>
      <c r="H73" s="1">
        <v>210</v>
      </c>
      <c r="I73" s="4">
        <v>38754</v>
      </c>
      <c r="J73" s="1" t="s">
        <v>12</v>
      </c>
      <c r="K73" s="1">
        <v>28</v>
      </c>
      <c r="L73" s="6"/>
      <c r="M73" s="6"/>
      <c r="N73" s="6">
        <v>89723</v>
      </c>
      <c r="O73" s="6">
        <v>14707.879841289301</v>
      </c>
      <c r="P73" s="6">
        <v>96161</v>
      </c>
      <c r="Q73" s="6">
        <v>15870.385884090223</v>
      </c>
      <c r="R73" s="6">
        <v>101173</v>
      </c>
      <c r="S73" s="6">
        <v>16136.70978423097</v>
      </c>
      <c r="T73" s="6">
        <v>72627</v>
      </c>
      <c r="U73" s="6">
        <v>17876.980916188193</v>
      </c>
    </row>
    <row r="74" spans="1:21" x14ac:dyDescent="0.3">
      <c r="A74" s="1">
        <f t="shared" si="1"/>
        <v>72</v>
      </c>
      <c r="B74" s="2" t="s">
        <v>177</v>
      </c>
      <c r="C74" s="1" t="s">
        <v>178</v>
      </c>
      <c r="D74" s="1" t="s">
        <v>11</v>
      </c>
      <c r="E74" s="1" t="s">
        <v>11</v>
      </c>
      <c r="F74" s="1">
        <v>1006.5</v>
      </c>
      <c r="G74" s="1">
        <v>87</v>
      </c>
      <c r="H74" s="1">
        <v>315</v>
      </c>
      <c r="I74" s="4">
        <v>38761</v>
      </c>
      <c r="J74" s="1" t="s">
        <v>12</v>
      </c>
      <c r="K74" s="1">
        <v>50</v>
      </c>
      <c r="L74" s="6"/>
      <c r="M74" s="6"/>
      <c r="N74" s="6">
        <v>145984</v>
      </c>
      <c r="O74" s="6">
        <v>17041.395831049977</v>
      </c>
      <c r="P74" s="6">
        <v>146002</v>
      </c>
      <c r="Q74" s="6">
        <v>17161.493972685304</v>
      </c>
      <c r="R74" s="6">
        <v>144723</v>
      </c>
      <c r="S74" s="6">
        <v>17376.179197501435</v>
      </c>
      <c r="T74" s="6">
        <v>152856</v>
      </c>
      <c r="U74" s="6">
        <v>18690.352181137801</v>
      </c>
    </row>
    <row r="75" spans="1:21" x14ac:dyDescent="0.3">
      <c r="A75" s="1">
        <f t="shared" si="1"/>
        <v>73</v>
      </c>
      <c r="B75" s="2" t="s">
        <v>179</v>
      </c>
      <c r="C75" s="1" t="s">
        <v>180</v>
      </c>
      <c r="D75" s="1" t="s">
        <v>11</v>
      </c>
      <c r="E75" s="1" t="s">
        <v>11</v>
      </c>
      <c r="F75" s="1">
        <v>646.79999999999995</v>
      </c>
      <c r="G75" s="1">
        <v>62</v>
      </c>
      <c r="H75" s="1">
        <v>241</v>
      </c>
      <c r="I75" s="4">
        <v>38775</v>
      </c>
      <c r="J75" s="1" t="s">
        <v>12</v>
      </c>
      <c r="K75" s="1">
        <v>47</v>
      </c>
      <c r="L75" s="6"/>
      <c r="M75" s="6"/>
      <c r="N75" s="6">
        <v>105805</v>
      </c>
      <c r="O75" s="6">
        <v>15957.689948490148</v>
      </c>
      <c r="P75" s="6">
        <v>120891</v>
      </c>
      <c r="Q75" s="6">
        <v>16368.389342465527</v>
      </c>
      <c r="R75" s="6">
        <v>109035</v>
      </c>
      <c r="S75" s="6">
        <v>16365.489806025587</v>
      </c>
      <c r="T75" s="6">
        <v>92008</v>
      </c>
      <c r="U75" s="6">
        <v>17771.399378314931</v>
      </c>
    </row>
    <row r="76" spans="1:21" x14ac:dyDescent="0.3">
      <c r="A76" s="1">
        <f t="shared" si="1"/>
        <v>74</v>
      </c>
      <c r="B76" s="2" t="s">
        <v>181</v>
      </c>
      <c r="C76" s="1" t="s">
        <v>182</v>
      </c>
      <c r="D76" s="1" t="s">
        <v>39</v>
      </c>
      <c r="E76" s="1" t="s">
        <v>54</v>
      </c>
      <c r="F76" s="1">
        <v>834.9</v>
      </c>
      <c r="G76" s="1">
        <v>51</v>
      </c>
      <c r="H76" s="1">
        <v>223</v>
      </c>
      <c r="I76" s="4">
        <v>38789</v>
      </c>
      <c r="J76" s="1" t="s">
        <v>12</v>
      </c>
      <c r="K76" s="1">
        <v>51</v>
      </c>
      <c r="L76" s="6"/>
      <c r="M76" s="6"/>
      <c r="N76" s="6">
        <v>143287</v>
      </c>
      <c r="O76" s="6">
        <v>15842.534605372435</v>
      </c>
      <c r="P76" s="6">
        <v>159083</v>
      </c>
      <c r="Q76" s="6">
        <v>16177.244149280565</v>
      </c>
      <c r="R76" s="6">
        <v>152366</v>
      </c>
      <c r="S76" s="6">
        <v>16352.128014123886</v>
      </c>
      <c r="T76" s="6">
        <v>149025</v>
      </c>
      <c r="U76" s="6">
        <v>17780.03646368059</v>
      </c>
    </row>
    <row r="77" spans="1:21" x14ac:dyDescent="0.3">
      <c r="A77" s="1">
        <f t="shared" si="1"/>
        <v>75</v>
      </c>
      <c r="B77" s="2" t="s">
        <v>183</v>
      </c>
      <c r="C77" s="1" t="s">
        <v>184</v>
      </c>
      <c r="D77" s="1" t="s">
        <v>185</v>
      </c>
      <c r="E77" s="1" t="s">
        <v>186</v>
      </c>
      <c r="F77" s="1">
        <v>676.5</v>
      </c>
      <c r="G77" s="1">
        <v>61</v>
      </c>
      <c r="H77" s="1">
        <v>221</v>
      </c>
      <c r="I77" s="4">
        <v>38796</v>
      </c>
      <c r="J77" s="1" t="s">
        <v>12</v>
      </c>
      <c r="K77" s="1">
        <v>54</v>
      </c>
      <c r="L77" s="6"/>
      <c r="M77" s="6"/>
      <c r="N77" s="6">
        <v>138496</v>
      </c>
      <c r="O77" s="6">
        <v>16309.008144639556</v>
      </c>
      <c r="P77" s="6">
        <v>137367</v>
      </c>
      <c r="Q77" s="6">
        <v>17139.390632393515</v>
      </c>
      <c r="R77" s="6">
        <v>127715</v>
      </c>
      <c r="S77" s="6">
        <v>17618.382891594567</v>
      </c>
      <c r="T77" s="6">
        <v>137836</v>
      </c>
      <c r="U77" s="6">
        <v>18860.772207551003</v>
      </c>
    </row>
    <row r="78" spans="1:21" x14ac:dyDescent="0.3">
      <c r="A78" s="1">
        <f t="shared" si="1"/>
        <v>76</v>
      </c>
      <c r="B78" s="2" t="s">
        <v>187</v>
      </c>
      <c r="C78" s="1" t="s">
        <v>188</v>
      </c>
      <c r="D78" s="1" t="s">
        <v>11</v>
      </c>
      <c r="E78" s="1" t="s">
        <v>11</v>
      </c>
      <c r="F78" s="1">
        <v>686.4</v>
      </c>
      <c r="G78" s="1">
        <v>65</v>
      </c>
      <c r="H78" s="1">
        <v>269</v>
      </c>
      <c r="I78" s="4">
        <v>38803</v>
      </c>
      <c r="J78" s="1" t="s">
        <v>12</v>
      </c>
      <c r="K78" s="1">
        <v>62</v>
      </c>
      <c r="L78" s="6"/>
      <c r="M78" s="6"/>
      <c r="N78" s="6">
        <v>168240</v>
      </c>
      <c r="O78" s="6">
        <v>15489.82277104137</v>
      </c>
      <c r="P78" s="6">
        <v>206739</v>
      </c>
      <c r="Q78" s="6">
        <v>16214.893503402842</v>
      </c>
      <c r="R78" s="6">
        <v>191291</v>
      </c>
      <c r="S78" s="6">
        <v>16966.544432304709</v>
      </c>
      <c r="T78" s="6">
        <v>185216</v>
      </c>
      <c r="U78" s="6">
        <v>18068.058191516931</v>
      </c>
    </row>
    <row r="79" spans="1:21" x14ac:dyDescent="0.3">
      <c r="A79" s="1">
        <f t="shared" si="1"/>
        <v>77</v>
      </c>
      <c r="B79" s="2" t="s">
        <v>189</v>
      </c>
      <c r="C79" s="1" t="s">
        <v>190</v>
      </c>
      <c r="D79" s="1" t="s">
        <v>39</v>
      </c>
      <c r="E79" s="1" t="s">
        <v>191</v>
      </c>
      <c r="F79" s="1">
        <v>831.6</v>
      </c>
      <c r="G79" s="1">
        <v>66</v>
      </c>
      <c r="H79" s="1">
        <v>232</v>
      </c>
      <c r="I79" s="4">
        <v>38810</v>
      </c>
      <c r="J79" s="1" t="s">
        <v>12</v>
      </c>
      <c r="K79" s="1">
        <v>50</v>
      </c>
      <c r="L79" s="6"/>
      <c r="M79" s="6"/>
      <c r="N79" s="6">
        <v>130704</v>
      </c>
      <c r="O79" s="6">
        <v>15435.472456849064</v>
      </c>
      <c r="P79" s="6">
        <v>146912</v>
      </c>
      <c r="Q79" s="6">
        <v>15365.591265519495</v>
      </c>
      <c r="R79" s="6">
        <v>135870</v>
      </c>
      <c r="S79" s="6">
        <v>15531.176403915508</v>
      </c>
      <c r="T79" s="6">
        <v>122828</v>
      </c>
      <c r="U79" s="6">
        <v>17327.106376396263</v>
      </c>
    </row>
    <row r="80" spans="1:21" x14ac:dyDescent="0.3">
      <c r="A80" s="1">
        <f t="shared" si="1"/>
        <v>78</v>
      </c>
      <c r="B80" s="2" t="s">
        <v>192</v>
      </c>
      <c r="C80" s="1" t="s">
        <v>193</v>
      </c>
      <c r="D80" s="1" t="s">
        <v>11</v>
      </c>
      <c r="E80" s="1" t="s">
        <v>11</v>
      </c>
      <c r="F80" s="1">
        <v>650.1</v>
      </c>
      <c r="G80" s="1">
        <v>58</v>
      </c>
      <c r="H80" s="1">
        <v>224</v>
      </c>
      <c r="I80" s="4">
        <v>38838</v>
      </c>
      <c r="J80" s="1" t="s">
        <v>12</v>
      </c>
      <c r="K80" s="1">
        <v>40</v>
      </c>
      <c r="L80" s="6"/>
      <c r="M80" s="6"/>
      <c r="N80" s="6">
        <v>100235</v>
      </c>
      <c r="O80" s="6">
        <v>16308.008719509153</v>
      </c>
      <c r="P80" s="6">
        <v>116837</v>
      </c>
      <c r="Q80" s="6">
        <v>16731.881338959403</v>
      </c>
      <c r="R80" s="6">
        <v>110249</v>
      </c>
      <c r="S80" s="6">
        <v>16748.16730310479</v>
      </c>
      <c r="T80" s="6">
        <v>107727</v>
      </c>
      <c r="U80" s="6">
        <v>18080.8610840365</v>
      </c>
    </row>
    <row r="81" spans="1:21" x14ac:dyDescent="0.3">
      <c r="A81" s="1">
        <f t="shared" si="1"/>
        <v>79</v>
      </c>
      <c r="B81" s="2" t="s">
        <v>194</v>
      </c>
      <c r="C81" s="1" t="s">
        <v>195</v>
      </c>
      <c r="D81" s="1" t="s">
        <v>32</v>
      </c>
      <c r="E81" s="1" t="s">
        <v>32</v>
      </c>
      <c r="F81" s="1">
        <v>973.5</v>
      </c>
      <c r="G81" s="1">
        <v>69</v>
      </c>
      <c r="H81" s="1">
        <v>248</v>
      </c>
      <c r="I81" s="4">
        <v>38845</v>
      </c>
      <c r="J81" s="1" t="s">
        <v>12</v>
      </c>
      <c r="K81" s="1">
        <v>39</v>
      </c>
      <c r="L81" s="6"/>
      <c r="M81" s="6"/>
      <c r="N81" s="6">
        <v>90202</v>
      </c>
      <c r="O81" s="6">
        <v>14809.718609343474</v>
      </c>
      <c r="P81" s="6">
        <v>100564</v>
      </c>
      <c r="Q81" s="6">
        <v>16545.134073823636</v>
      </c>
      <c r="R81" s="6">
        <v>98301</v>
      </c>
      <c r="S81" s="6">
        <v>17330.004791405987</v>
      </c>
      <c r="T81" s="6">
        <v>95595</v>
      </c>
      <c r="U81" s="6">
        <v>18667.240535592864</v>
      </c>
    </row>
    <row r="82" spans="1:21" x14ac:dyDescent="0.3">
      <c r="A82" s="1">
        <f t="shared" si="1"/>
        <v>80</v>
      </c>
      <c r="B82" s="2" t="s">
        <v>196</v>
      </c>
      <c r="C82" s="1" t="s">
        <v>197</v>
      </c>
      <c r="D82" s="1" t="s">
        <v>11</v>
      </c>
      <c r="E82" s="1" t="s">
        <v>11</v>
      </c>
      <c r="F82" s="1">
        <v>1032.9000000000001</v>
      </c>
      <c r="G82" s="1">
        <v>63</v>
      </c>
      <c r="H82" s="1">
        <v>253</v>
      </c>
      <c r="I82" s="4">
        <v>38880</v>
      </c>
      <c r="J82" s="1" t="s">
        <v>12</v>
      </c>
      <c r="K82" s="1">
        <v>57</v>
      </c>
      <c r="L82" s="6"/>
      <c r="M82" s="6"/>
      <c r="N82" s="6">
        <v>102121</v>
      </c>
      <c r="O82" s="6">
        <v>15480.047688526356</v>
      </c>
      <c r="P82" s="6">
        <v>182998</v>
      </c>
      <c r="Q82" s="6">
        <v>16135.510530169729</v>
      </c>
      <c r="R82" s="6">
        <v>183934</v>
      </c>
      <c r="S82" s="6">
        <v>16762.204160187892</v>
      </c>
      <c r="T82" s="6">
        <v>172615</v>
      </c>
      <c r="U82" s="6">
        <v>18348.822721084496</v>
      </c>
    </row>
    <row r="83" spans="1:21" x14ac:dyDescent="0.3">
      <c r="A83" s="1">
        <f t="shared" si="1"/>
        <v>81</v>
      </c>
      <c r="B83" s="2" t="s">
        <v>198</v>
      </c>
      <c r="C83" s="1" t="s">
        <v>199</v>
      </c>
      <c r="D83" s="1" t="s">
        <v>200</v>
      </c>
      <c r="E83" s="1" t="s">
        <v>201</v>
      </c>
      <c r="F83" s="1">
        <v>904.2</v>
      </c>
      <c r="G83" s="1">
        <v>57</v>
      </c>
      <c r="H83" s="1">
        <v>239</v>
      </c>
      <c r="I83" s="4">
        <v>38887</v>
      </c>
      <c r="J83" s="1" t="s">
        <v>12</v>
      </c>
      <c r="K83" s="1">
        <v>59</v>
      </c>
      <c r="L83" s="6"/>
      <c r="M83" s="6"/>
      <c r="N83" s="6">
        <v>128731</v>
      </c>
      <c r="O83" s="6">
        <v>15360.131716525157</v>
      </c>
      <c r="P83" s="6">
        <v>143047</v>
      </c>
      <c r="Q83" s="6">
        <v>16852.876243472427</v>
      </c>
      <c r="R83" s="6">
        <v>121030</v>
      </c>
      <c r="S83" s="6">
        <v>18005.905841526896</v>
      </c>
      <c r="T83" s="6">
        <v>121080</v>
      </c>
      <c r="U83" s="6">
        <v>19950.195870498843</v>
      </c>
    </row>
    <row r="84" spans="1:21" x14ac:dyDescent="0.3">
      <c r="A84" s="1">
        <f t="shared" si="1"/>
        <v>82</v>
      </c>
      <c r="B84" s="2" t="s">
        <v>202</v>
      </c>
      <c r="C84" s="1" t="s">
        <v>203</v>
      </c>
      <c r="D84" s="1" t="s">
        <v>27</v>
      </c>
      <c r="E84" s="1" t="s">
        <v>27</v>
      </c>
      <c r="F84" s="1">
        <v>924</v>
      </c>
      <c r="G84" s="1">
        <v>61</v>
      </c>
      <c r="H84" s="1">
        <v>223</v>
      </c>
      <c r="I84" s="4">
        <v>38908</v>
      </c>
      <c r="J84" s="1" t="s">
        <v>12</v>
      </c>
      <c r="K84" s="1">
        <v>39</v>
      </c>
      <c r="L84" s="6"/>
      <c r="M84" s="6"/>
      <c r="N84" s="6">
        <v>91000</v>
      </c>
      <c r="O84" s="6">
        <v>15726.030527472527</v>
      </c>
      <c r="P84" s="6">
        <v>133069</v>
      </c>
      <c r="Q84" s="6">
        <v>15449.975043022792</v>
      </c>
      <c r="R84" s="6">
        <v>127394</v>
      </c>
      <c r="S84" s="6">
        <v>15524.59670000157</v>
      </c>
      <c r="T84" s="6">
        <v>122737</v>
      </c>
      <c r="U84" s="6">
        <v>17174.032443354488</v>
      </c>
    </row>
    <row r="85" spans="1:21" x14ac:dyDescent="0.3">
      <c r="A85" s="1">
        <f t="shared" si="1"/>
        <v>83</v>
      </c>
      <c r="B85" s="2" t="s">
        <v>204</v>
      </c>
      <c r="C85" s="1" t="s">
        <v>205</v>
      </c>
      <c r="D85" s="1" t="s">
        <v>39</v>
      </c>
      <c r="E85" s="1" t="s">
        <v>206</v>
      </c>
      <c r="F85" s="1">
        <v>894.3</v>
      </c>
      <c r="G85" s="1">
        <v>65</v>
      </c>
      <c r="H85" s="1">
        <v>260</v>
      </c>
      <c r="I85" s="4">
        <v>38922</v>
      </c>
      <c r="J85" s="1" t="s">
        <v>12</v>
      </c>
      <c r="K85" s="1">
        <v>53</v>
      </c>
      <c r="L85" s="6"/>
      <c r="M85" s="6"/>
      <c r="N85" s="6">
        <v>113214</v>
      </c>
      <c r="O85" s="6">
        <v>15365.11969367746</v>
      </c>
      <c r="P85" s="6">
        <v>191784</v>
      </c>
      <c r="Q85" s="6">
        <v>15856.596379260001</v>
      </c>
      <c r="R85" s="6">
        <v>151512</v>
      </c>
      <c r="S85" s="6">
        <v>17003.073723533449</v>
      </c>
      <c r="T85" s="6">
        <v>142275</v>
      </c>
      <c r="U85" s="6">
        <v>18232.751818661043</v>
      </c>
    </row>
    <row r="86" spans="1:21" x14ac:dyDescent="0.3">
      <c r="A86" s="1">
        <f t="shared" si="1"/>
        <v>84</v>
      </c>
      <c r="B86" s="2" t="s">
        <v>207</v>
      </c>
      <c r="C86" s="1" t="s">
        <v>208</v>
      </c>
      <c r="D86" s="1" t="s">
        <v>82</v>
      </c>
      <c r="E86" s="1" t="s">
        <v>82</v>
      </c>
      <c r="F86" s="1">
        <v>729.3</v>
      </c>
      <c r="G86" s="1">
        <v>59</v>
      </c>
      <c r="H86" s="1">
        <v>237</v>
      </c>
      <c r="I86" s="4">
        <v>38957</v>
      </c>
      <c r="J86" s="1" t="s">
        <v>12</v>
      </c>
      <c r="K86" s="1">
        <v>49</v>
      </c>
      <c r="L86" s="6"/>
      <c r="M86" s="6"/>
      <c r="N86" s="6">
        <v>58287</v>
      </c>
      <c r="O86" s="6">
        <v>14933.278741400312</v>
      </c>
      <c r="P86" s="6">
        <v>134459</v>
      </c>
      <c r="Q86" s="6">
        <v>16026.994027919291</v>
      </c>
      <c r="R86" s="6">
        <v>135086</v>
      </c>
      <c r="S86" s="6">
        <v>16359.751084494323</v>
      </c>
      <c r="T86" s="6">
        <v>139256</v>
      </c>
      <c r="U86" s="6">
        <v>17767.975828689607</v>
      </c>
    </row>
    <row r="87" spans="1:21" x14ac:dyDescent="0.3">
      <c r="A87" s="1">
        <f t="shared" si="1"/>
        <v>85</v>
      </c>
      <c r="B87" s="2" t="s">
        <v>209</v>
      </c>
      <c r="C87" s="1" t="s">
        <v>210</v>
      </c>
      <c r="D87" s="1" t="s">
        <v>11</v>
      </c>
      <c r="E87" s="1" t="s">
        <v>11</v>
      </c>
      <c r="F87" s="1">
        <v>660</v>
      </c>
      <c r="G87" s="1">
        <v>63</v>
      </c>
      <c r="H87" s="1">
        <v>241</v>
      </c>
      <c r="I87" s="4">
        <v>38971</v>
      </c>
      <c r="J87" s="1" t="s">
        <v>12</v>
      </c>
      <c r="K87" s="1">
        <v>33</v>
      </c>
      <c r="L87" s="6"/>
      <c r="M87" s="6"/>
      <c r="N87" s="6">
        <v>21365</v>
      </c>
      <c r="O87" s="6">
        <v>15737.503580622513</v>
      </c>
      <c r="P87" s="6">
        <v>69280</v>
      </c>
      <c r="Q87" s="6">
        <v>15908.614044457276</v>
      </c>
      <c r="R87" s="6">
        <v>59748</v>
      </c>
      <c r="S87" s="6">
        <v>15952.960115819777</v>
      </c>
      <c r="T87" s="6">
        <v>66898</v>
      </c>
      <c r="U87" s="6">
        <v>17616.464617776317</v>
      </c>
    </row>
    <row r="88" spans="1:21" x14ac:dyDescent="0.3">
      <c r="A88" s="1">
        <f t="shared" si="1"/>
        <v>86</v>
      </c>
      <c r="B88" s="2" t="s">
        <v>211</v>
      </c>
      <c r="C88" s="1" t="s">
        <v>212</v>
      </c>
      <c r="D88" s="1" t="s">
        <v>27</v>
      </c>
      <c r="E88" s="1" t="s">
        <v>27</v>
      </c>
      <c r="F88" s="1">
        <v>633.6</v>
      </c>
      <c r="G88" s="1">
        <v>60</v>
      </c>
      <c r="H88" s="1">
        <v>227</v>
      </c>
      <c r="I88" s="4">
        <v>38985</v>
      </c>
      <c r="J88" s="1" t="s">
        <v>12</v>
      </c>
      <c r="K88" s="1">
        <v>41</v>
      </c>
      <c r="L88" s="6"/>
      <c r="M88" s="6"/>
      <c r="N88" s="6">
        <v>27705</v>
      </c>
      <c r="O88" s="6">
        <v>15158.122504963003</v>
      </c>
      <c r="P88" s="6">
        <v>94320</v>
      </c>
      <c r="Q88" s="6">
        <v>15014.391539440203</v>
      </c>
      <c r="R88" s="6">
        <v>112682</v>
      </c>
      <c r="S88" s="6">
        <v>14452.58226691042</v>
      </c>
      <c r="T88" s="6">
        <v>124551</v>
      </c>
      <c r="U88" s="6">
        <v>15977.387303193069</v>
      </c>
    </row>
    <row r="89" spans="1:21" x14ac:dyDescent="0.3">
      <c r="A89" s="1">
        <f t="shared" si="1"/>
        <v>87</v>
      </c>
      <c r="B89" s="2" t="s">
        <v>213</v>
      </c>
      <c r="C89" s="1" t="s">
        <v>214</v>
      </c>
      <c r="D89" s="1" t="s">
        <v>185</v>
      </c>
      <c r="E89" s="1" t="s">
        <v>215</v>
      </c>
      <c r="F89" s="1">
        <v>689.7</v>
      </c>
      <c r="G89" s="1">
        <v>56</v>
      </c>
      <c r="H89" s="1">
        <v>228</v>
      </c>
      <c r="I89" s="4">
        <v>39104</v>
      </c>
      <c r="J89" s="1" t="s">
        <v>12</v>
      </c>
      <c r="K89" s="1">
        <v>45</v>
      </c>
      <c r="L89" s="6"/>
      <c r="M89" s="6"/>
      <c r="N89" s="6"/>
      <c r="O89" s="6"/>
      <c r="P89" s="6">
        <v>145967</v>
      </c>
      <c r="Q89" s="6">
        <v>17258.398007768879</v>
      </c>
      <c r="R89" s="6">
        <v>125917</v>
      </c>
      <c r="S89" s="6">
        <v>16520.614102940825</v>
      </c>
      <c r="T89" s="6">
        <v>158495</v>
      </c>
      <c r="U89" s="6">
        <v>18443.087819805041</v>
      </c>
    </row>
    <row r="90" spans="1:21" x14ac:dyDescent="0.3">
      <c r="A90" s="1">
        <f t="shared" si="1"/>
        <v>88</v>
      </c>
      <c r="B90" s="2" t="s">
        <v>216</v>
      </c>
      <c r="C90" s="1" t="s">
        <v>217</v>
      </c>
      <c r="D90" s="1" t="s">
        <v>11</v>
      </c>
      <c r="E90" s="1" t="s">
        <v>11</v>
      </c>
      <c r="F90" s="1">
        <v>881.1</v>
      </c>
      <c r="G90" s="1">
        <v>52</v>
      </c>
      <c r="H90" s="1">
        <v>214</v>
      </c>
      <c r="I90" s="4">
        <v>39090</v>
      </c>
      <c r="J90" s="1" t="s">
        <v>12</v>
      </c>
      <c r="K90" s="1">
        <v>50</v>
      </c>
      <c r="L90" s="6"/>
      <c r="M90" s="6"/>
      <c r="N90" s="6"/>
      <c r="O90" s="6"/>
      <c r="P90" s="6">
        <v>161109</v>
      </c>
      <c r="Q90" s="6">
        <v>15791.933510852901</v>
      </c>
      <c r="R90" s="6">
        <v>145992</v>
      </c>
      <c r="S90" s="6">
        <v>16354.04555044112</v>
      </c>
      <c r="T90" s="6">
        <v>136473</v>
      </c>
      <c r="U90" s="6">
        <v>17797.656576758774</v>
      </c>
    </row>
    <row r="91" spans="1:21" x14ac:dyDescent="0.3">
      <c r="A91" s="1">
        <f t="shared" si="1"/>
        <v>89</v>
      </c>
      <c r="B91" s="2" t="s">
        <v>218</v>
      </c>
      <c r="C91" s="1" t="s">
        <v>219</v>
      </c>
      <c r="D91" s="1" t="s">
        <v>27</v>
      </c>
      <c r="E91" s="1" t="s">
        <v>27</v>
      </c>
      <c r="F91" s="1">
        <v>658.99977000000001</v>
      </c>
      <c r="G91" s="1">
        <v>58</v>
      </c>
      <c r="H91" s="1">
        <v>215</v>
      </c>
      <c r="I91" s="4">
        <v>39153</v>
      </c>
      <c r="J91" s="1" t="s">
        <v>12</v>
      </c>
      <c r="K91" s="1">
        <v>45</v>
      </c>
      <c r="L91" s="6"/>
      <c r="M91" s="6"/>
      <c r="N91" s="6"/>
      <c r="O91" s="6"/>
      <c r="P91" s="6">
        <v>126597</v>
      </c>
      <c r="Q91" s="6">
        <v>14759.368563236096</v>
      </c>
      <c r="R91" s="6">
        <v>136194</v>
      </c>
      <c r="S91" s="6">
        <v>15395.30964653362</v>
      </c>
      <c r="T91" s="6">
        <v>124302</v>
      </c>
      <c r="U91" s="6">
        <v>16931.479944007337</v>
      </c>
    </row>
    <row r="92" spans="1:21" x14ac:dyDescent="0.3">
      <c r="A92" s="1">
        <f t="shared" si="1"/>
        <v>90</v>
      </c>
      <c r="B92" s="2" t="s">
        <v>220</v>
      </c>
      <c r="C92" s="1" t="s">
        <v>221</v>
      </c>
      <c r="D92" s="1" t="s">
        <v>74</v>
      </c>
      <c r="E92" s="1" t="s">
        <v>74</v>
      </c>
      <c r="F92" s="1">
        <v>693</v>
      </c>
      <c r="G92" s="1">
        <v>57</v>
      </c>
      <c r="H92" s="1">
        <v>221</v>
      </c>
      <c r="I92" s="4">
        <v>39195</v>
      </c>
      <c r="J92" s="1" t="s">
        <v>12</v>
      </c>
      <c r="K92" s="1">
        <v>34</v>
      </c>
      <c r="L92" s="6"/>
      <c r="M92" s="6"/>
      <c r="N92" s="6"/>
      <c r="O92" s="6"/>
      <c r="P92" s="6">
        <v>71449</v>
      </c>
      <c r="Q92" s="6">
        <v>15140.075620372574</v>
      </c>
      <c r="R92" s="6">
        <v>99137</v>
      </c>
      <c r="S92" s="6">
        <v>16060.113902982741</v>
      </c>
      <c r="T92" s="6">
        <v>111343</v>
      </c>
      <c r="U92" s="6">
        <v>17964.460181601</v>
      </c>
    </row>
    <row r="93" spans="1:21" x14ac:dyDescent="0.3">
      <c r="A93" s="1">
        <f t="shared" si="1"/>
        <v>91</v>
      </c>
      <c r="B93" s="2" t="s">
        <v>222</v>
      </c>
      <c r="C93" s="1" t="s">
        <v>223</v>
      </c>
      <c r="D93" s="1" t="s">
        <v>39</v>
      </c>
      <c r="E93" s="1" t="s">
        <v>47</v>
      </c>
      <c r="F93" s="1">
        <v>561</v>
      </c>
      <c r="G93" s="1">
        <v>48</v>
      </c>
      <c r="H93" s="1">
        <v>188</v>
      </c>
      <c r="I93" s="4">
        <v>39223</v>
      </c>
      <c r="J93" s="1" t="s">
        <v>12</v>
      </c>
      <c r="K93" s="1">
        <v>34</v>
      </c>
      <c r="L93" s="6"/>
      <c r="M93" s="6"/>
      <c r="N93" s="6"/>
      <c r="O93" s="6"/>
      <c r="P93" s="6">
        <v>70316</v>
      </c>
      <c r="Q93" s="6">
        <v>14942.224131065475</v>
      </c>
      <c r="R93" s="6">
        <v>101412</v>
      </c>
      <c r="S93" s="6">
        <v>15924.330384964303</v>
      </c>
      <c r="T93" s="6">
        <v>100362</v>
      </c>
      <c r="U93" s="6">
        <v>17246.524501305274</v>
      </c>
    </row>
    <row r="94" spans="1:21" x14ac:dyDescent="0.3">
      <c r="A94" s="1">
        <f t="shared" si="1"/>
        <v>92</v>
      </c>
      <c r="B94" s="2" t="s">
        <v>224</v>
      </c>
      <c r="C94" s="1" t="s">
        <v>225</v>
      </c>
      <c r="D94" s="1" t="s">
        <v>39</v>
      </c>
      <c r="E94" s="1" t="s">
        <v>226</v>
      </c>
      <c r="F94" s="1">
        <v>580.79999999999995</v>
      </c>
      <c r="G94" s="1">
        <v>53</v>
      </c>
      <c r="H94" s="1">
        <v>207</v>
      </c>
      <c r="I94" s="4">
        <v>39230</v>
      </c>
      <c r="J94" s="1" t="s">
        <v>12</v>
      </c>
      <c r="K94" s="1">
        <v>41</v>
      </c>
      <c r="L94" s="6"/>
      <c r="M94" s="6"/>
      <c r="N94" s="6"/>
      <c r="O94" s="6"/>
      <c r="P94" s="6">
        <v>107105</v>
      </c>
      <c r="Q94" s="6">
        <v>14431.352672610989</v>
      </c>
      <c r="R94" s="6">
        <v>129114</v>
      </c>
      <c r="S94" s="6">
        <v>15738.57424446613</v>
      </c>
      <c r="T94" s="6">
        <v>124034</v>
      </c>
      <c r="U94" s="6">
        <v>16831.154780140929</v>
      </c>
    </row>
    <row r="95" spans="1:21" x14ac:dyDescent="0.3">
      <c r="A95" s="1">
        <f t="shared" si="1"/>
        <v>93</v>
      </c>
      <c r="B95" s="2" t="s">
        <v>227</v>
      </c>
      <c r="C95" s="1" t="s">
        <v>228</v>
      </c>
      <c r="D95" s="1" t="s">
        <v>39</v>
      </c>
      <c r="E95" s="1" t="s">
        <v>228</v>
      </c>
      <c r="F95" s="1">
        <v>851.4</v>
      </c>
      <c r="G95" s="1">
        <v>55</v>
      </c>
      <c r="H95" s="1">
        <v>224</v>
      </c>
      <c r="I95" s="4">
        <v>39258</v>
      </c>
      <c r="J95" s="1" t="s">
        <v>12</v>
      </c>
      <c r="K95" s="1">
        <v>54</v>
      </c>
      <c r="L95" s="6"/>
      <c r="M95" s="6"/>
      <c r="N95" s="6"/>
      <c r="O95" s="6"/>
      <c r="P95" s="6">
        <v>95044</v>
      </c>
      <c r="Q95" s="6">
        <v>16292.978673035646</v>
      </c>
      <c r="R95" s="6">
        <v>133786</v>
      </c>
      <c r="S95" s="6">
        <v>17223.962440016145</v>
      </c>
      <c r="T95" s="6">
        <v>133663</v>
      </c>
      <c r="U95" s="6">
        <v>17841.132302881128</v>
      </c>
    </row>
    <row r="96" spans="1:21" x14ac:dyDescent="0.3">
      <c r="A96" s="1">
        <f t="shared" si="1"/>
        <v>94</v>
      </c>
      <c r="B96" s="2" t="s">
        <v>229</v>
      </c>
      <c r="C96" s="1" t="s">
        <v>230</v>
      </c>
      <c r="D96" s="1" t="s">
        <v>171</v>
      </c>
      <c r="E96" s="1" t="s">
        <v>230</v>
      </c>
      <c r="F96" s="1">
        <v>600.6</v>
      </c>
      <c r="G96" s="1">
        <v>50</v>
      </c>
      <c r="H96" s="1">
        <v>210</v>
      </c>
      <c r="I96" s="4">
        <v>39307</v>
      </c>
      <c r="J96" s="1" t="s">
        <v>12</v>
      </c>
      <c r="K96" s="1">
        <v>29</v>
      </c>
      <c r="L96" s="6"/>
      <c r="M96" s="6"/>
      <c r="N96" s="6"/>
      <c r="O96" s="6"/>
      <c r="P96" s="6">
        <v>62872</v>
      </c>
      <c r="Q96" s="6">
        <v>15906.323482631378</v>
      </c>
      <c r="R96" s="6">
        <v>84316</v>
      </c>
      <c r="S96" s="6">
        <v>16420.47516485602</v>
      </c>
      <c r="T96" s="6">
        <v>68924</v>
      </c>
      <c r="U96" s="6">
        <v>18112.260809007021</v>
      </c>
    </row>
    <row r="97" spans="1:21" x14ac:dyDescent="0.3">
      <c r="A97" s="1">
        <f t="shared" si="1"/>
        <v>95</v>
      </c>
      <c r="B97" s="2" t="s">
        <v>231</v>
      </c>
      <c r="C97" s="1" t="s">
        <v>232</v>
      </c>
      <c r="D97" s="1" t="s">
        <v>32</v>
      </c>
      <c r="E97" s="1" t="s">
        <v>32</v>
      </c>
      <c r="F97" s="1">
        <v>570.9</v>
      </c>
      <c r="G97" s="1">
        <v>50</v>
      </c>
      <c r="H97" s="1">
        <v>201</v>
      </c>
      <c r="I97" s="4">
        <v>39391</v>
      </c>
      <c r="J97" s="1" t="s">
        <v>12</v>
      </c>
      <c r="K97" s="1">
        <v>42</v>
      </c>
      <c r="L97" s="6"/>
      <c r="M97" s="6"/>
      <c r="N97" s="6"/>
      <c r="O97" s="6"/>
      <c r="P97" s="6">
        <v>23216</v>
      </c>
      <c r="Q97" s="6">
        <v>16901.120907994486</v>
      </c>
      <c r="R97" s="6">
        <v>95925</v>
      </c>
      <c r="S97" s="6">
        <v>16215.412582746938</v>
      </c>
      <c r="T97" s="6">
        <v>95198</v>
      </c>
      <c r="U97" s="6">
        <v>17421.837948276225</v>
      </c>
    </row>
    <row r="98" spans="1:21" x14ac:dyDescent="0.3">
      <c r="A98" s="1">
        <f t="shared" si="1"/>
        <v>96</v>
      </c>
      <c r="B98" s="2" t="s">
        <v>233</v>
      </c>
      <c r="C98" s="1" t="s">
        <v>234</v>
      </c>
      <c r="D98" s="1" t="s">
        <v>92</v>
      </c>
      <c r="E98" s="1" t="s">
        <v>234</v>
      </c>
      <c r="F98" s="1">
        <v>742.5</v>
      </c>
      <c r="G98" s="1">
        <v>50</v>
      </c>
      <c r="H98" s="1">
        <v>220</v>
      </c>
      <c r="I98" s="4">
        <v>39398</v>
      </c>
      <c r="J98" s="1" t="s">
        <v>12</v>
      </c>
      <c r="K98" s="1">
        <v>38</v>
      </c>
      <c r="L98" s="6"/>
      <c r="M98" s="6"/>
      <c r="N98" s="6"/>
      <c r="O98" s="6"/>
      <c r="P98" s="6">
        <v>41026</v>
      </c>
      <c r="Q98" s="6">
        <v>15181.148832447716</v>
      </c>
      <c r="R98" s="6">
        <v>151413</v>
      </c>
      <c r="S98" s="6">
        <v>15631.590167290788</v>
      </c>
      <c r="T98" s="6">
        <v>106782</v>
      </c>
      <c r="U98" s="6">
        <v>17318.396265288156</v>
      </c>
    </row>
    <row r="99" spans="1:21" x14ac:dyDescent="0.3">
      <c r="A99" s="1">
        <f t="shared" si="1"/>
        <v>97</v>
      </c>
      <c r="B99" s="2" t="s">
        <v>235</v>
      </c>
      <c r="C99" s="1" t="s">
        <v>236</v>
      </c>
      <c r="D99" s="1" t="s">
        <v>39</v>
      </c>
      <c r="E99" s="1" t="s">
        <v>71</v>
      </c>
      <c r="F99" s="1">
        <v>524.37</v>
      </c>
      <c r="G99" s="1">
        <v>47</v>
      </c>
      <c r="H99" s="1">
        <v>179</v>
      </c>
      <c r="I99" s="4">
        <v>39566</v>
      </c>
      <c r="J99" s="1" t="s">
        <v>12</v>
      </c>
      <c r="K99" s="1">
        <v>49</v>
      </c>
      <c r="L99" s="6"/>
      <c r="M99" s="6"/>
      <c r="N99" s="6"/>
      <c r="O99" s="6"/>
      <c r="P99" s="6"/>
      <c r="Q99" s="6"/>
      <c r="R99" s="6">
        <v>87375</v>
      </c>
      <c r="S99" s="6">
        <v>16877.832675250356</v>
      </c>
      <c r="T99" s="6">
        <v>138247</v>
      </c>
      <c r="U99" s="6">
        <v>18331.770230095408</v>
      </c>
    </row>
    <row r="100" spans="1:21" x14ac:dyDescent="0.3">
      <c r="A100" s="1">
        <f t="shared" si="1"/>
        <v>98</v>
      </c>
      <c r="B100" s="2" t="s">
        <v>237</v>
      </c>
      <c r="C100" s="1" t="s">
        <v>238</v>
      </c>
      <c r="D100" s="1" t="s">
        <v>92</v>
      </c>
      <c r="E100" s="1" t="s">
        <v>239</v>
      </c>
      <c r="F100" s="1">
        <v>912.45</v>
      </c>
      <c r="G100" s="1">
        <v>53</v>
      </c>
      <c r="H100" s="1">
        <v>213</v>
      </c>
      <c r="I100" s="4">
        <v>39581</v>
      </c>
      <c r="J100" s="1" t="s">
        <v>12</v>
      </c>
      <c r="K100" s="1">
        <v>38</v>
      </c>
      <c r="L100" s="6"/>
      <c r="M100" s="6"/>
      <c r="N100" s="6"/>
      <c r="O100" s="6"/>
      <c r="P100" s="6"/>
      <c r="Q100" s="6"/>
      <c r="R100" s="6">
        <v>101366</v>
      </c>
      <c r="S100" s="6">
        <v>15636.123937020302</v>
      </c>
      <c r="T100" s="6">
        <v>117999</v>
      </c>
      <c r="U100" s="6">
        <v>17550.602615276399</v>
      </c>
    </row>
    <row r="101" spans="1:21" x14ac:dyDescent="0.3">
      <c r="A101" s="1">
        <f t="shared" si="1"/>
        <v>99</v>
      </c>
      <c r="B101" s="3" t="s">
        <v>240</v>
      </c>
      <c r="C101" s="1" t="s">
        <v>241</v>
      </c>
      <c r="D101" s="1" t="s">
        <v>39</v>
      </c>
      <c r="E101" s="1" t="s">
        <v>47</v>
      </c>
      <c r="F101" s="1">
        <v>706.2</v>
      </c>
      <c r="G101" s="1">
        <v>58</v>
      </c>
      <c r="H101" s="1">
        <v>211</v>
      </c>
      <c r="I101" s="4">
        <v>39678</v>
      </c>
      <c r="J101" s="1" t="s">
        <v>12</v>
      </c>
      <c r="K101" s="1">
        <v>59</v>
      </c>
      <c r="L101" s="6"/>
      <c r="M101" s="6"/>
      <c r="N101" s="6"/>
      <c r="O101" s="6"/>
      <c r="P101" s="6"/>
      <c r="Q101" s="6"/>
      <c r="R101" s="6">
        <v>57583</v>
      </c>
      <c r="S101" s="6">
        <v>16721.34433773857</v>
      </c>
      <c r="T101" s="6">
        <v>137175</v>
      </c>
      <c r="U101" s="6">
        <v>17825.614565336251</v>
      </c>
    </row>
    <row r="102" spans="1:21" x14ac:dyDescent="0.3">
      <c r="A102" s="1">
        <f t="shared" si="1"/>
        <v>100</v>
      </c>
      <c r="B102" s="3" t="s">
        <v>242</v>
      </c>
      <c r="C102" s="1" t="s">
        <v>243</v>
      </c>
      <c r="D102" s="1" t="s">
        <v>11</v>
      </c>
      <c r="E102" s="1" t="s">
        <v>11</v>
      </c>
      <c r="F102" s="1">
        <v>623.70000000000005</v>
      </c>
      <c r="G102" s="1">
        <v>66</v>
      </c>
      <c r="H102" s="1">
        <v>232</v>
      </c>
      <c r="I102" s="4">
        <v>39776</v>
      </c>
      <c r="J102" s="1" t="s">
        <v>12</v>
      </c>
      <c r="K102" s="1">
        <v>55</v>
      </c>
      <c r="L102" s="6"/>
      <c r="M102" s="6"/>
      <c r="N102" s="6"/>
      <c r="O102" s="6"/>
      <c r="P102" s="6"/>
      <c r="Q102" s="6"/>
      <c r="R102" s="6">
        <v>26364</v>
      </c>
      <c r="S102" s="6">
        <v>14677.242603550296</v>
      </c>
      <c r="T102" s="6">
        <v>170269</v>
      </c>
      <c r="U102" s="6">
        <v>16759.416053421352</v>
      </c>
    </row>
    <row r="103" spans="1:21" x14ac:dyDescent="0.3">
      <c r="A103" s="1">
        <f t="shared" si="1"/>
        <v>101</v>
      </c>
      <c r="B103" s="3" t="s">
        <v>244</v>
      </c>
      <c r="C103" s="1" t="s">
        <v>245</v>
      </c>
      <c r="D103" s="1" t="s">
        <v>11</v>
      </c>
      <c r="E103" s="1" t="s">
        <v>11</v>
      </c>
      <c r="F103" s="1">
        <v>567.6</v>
      </c>
      <c r="G103" s="1">
        <v>64</v>
      </c>
      <c r="H103" s="1">
        <v>218</v>
      </c>
      <c r="I103" s="4">
        <v>39825</v>
      </c>
      <c r="J103" s="1" t="s">
        <v>12</v>
      </c>
      <c r="K103" s="1">
        <v>48</v>
      </c>
      <c r="L103" s="6"/>
      <c r="M103" s="6"/>
      <c r="N103" s="6"/>
      <c r="O103" s="6"/>
      <c r="P103" s="6"/>
      <c r="Q103" s="6"/>
      <c r="R103" s="6"/>
      <c r="S103" s="6"/>
      <c r="T103" s="6">
        <v>165595</v>
      </c>
      <c r="U103" s="6">
        <v>18317.912116911742</v>
      </c>
    </row>
    <row r="104" spans="1:21" x14ac:dyDescent="0.3">
      <c r="A104" s="1">
        <f t="shared" si="1"/>
        <v>102</v>
      </c>
      <c r="B104" s="3" t="s">
        <v>246</v>
      </c>
      <c r="C104" s="1" t="s">
        <v>247</v>
      </c>
      <c r="D104" s="1" t="s">
        <v>247</v>
      </c>
      <c r="E104" s="1" t="s">
        <v>247</v>
      </c>
      <c r="F104" s="1">
        <v>564.29999999999995</v>
      </c>
      <c r="G104" s="1">
        <v>62</v>
      </c>
      <c r="H104" s="1">
        <v>222</v>
      </c>
      <c r="I104" s="4">
        <v>39867</v>
      </c>
      <c r="J104" s="1" t="s">
        <v>12</v>
      </c>
      <c r="K104" s="1">
        <v>37</v>
      </c>
      <c r="L104" s="6"/>
      <c r="M104" s="6"/>
      <c r="N104" s="6"/>
      <c r="O104" s="6"/>
      <c r="P104" s="6"/>
      <c r="Q104" s="6"/>
      <c r="R104" s="6"/>
      <c r="S104" s="6"/>
      <c r="T104" s="6">
        <v>118917</v>
      </c>
      <c r="U104" s="6">
        <v>18066.923391945642</v>
      </c>
    </row>
    <row r="105" spans="1:21" x14ac:dyDescent="0.3">
      <c r="A105" s="1">
        <f t="shared" si="1"/>
        <v>103</v>
      </c>
      <c r="B105" s="3" t="s">
        <v>248</v>
      </c>
      <c r="C105" s="1" t="s">
        <v>249</v>
      </c>
      <c r="D105" s="1" t="s">
        <v>11</v>
      </c>
      <c r="E105" s="1" t="s">
        <v>11</v>
      </c>
      <c r="F105" s="1">
        <v>537.9</v>
      </c>
      <c r="G105" s="1">
        <v>54</v>
      </c>
      <c r="H105" s="1">
        <v>206</v>
      </c>
      <c r="I105" s="4">
        <v>39958</v>
      </c>
      <c r="J105" s="1" t="s">
        <v>12</v>
      </c>
      <c r="K105" s="1">
        <v>42</v>
      </c>
      <c r="L105" s="6"/>
      <c r="M105" s="6"/>
      <c r="N105" s="6"/>
      <c r="O105" s="6"/>
      <c r="P105" s="6"/>
      <c r="Q105" s="6"/>
      <c r="R105" s="6"/>
      <c r="S105" s="6"/>
      <c r="T105" s="6">
        <v>74443</v>
      </c>
      <c r="U105" s="6">
        <v>17430.108391655362</v>
      </c>
    </row>
    <row r="106" spans="1:21" x14ac:dyDescent="0.3">
      <c r="A106" s="1">
        <f t="shared" si="1"/>
        <v>104</v>
      </c>
      <c r="B106" s="3" t="s">
        <v>250</v>
      </c>
      <c r="C106" s="1" t="s">
        <v>251</v>
      </c>
      <c r="D106" s="1" t="s">
        <v>11</v>
      </c>
      <c r="E106" s="1" t="s">
        <v>11</v>
      </c>
      <c r="F106" s="1">
        <v>551.1</v>
      </c>
      <c r="G106" s="1">
        <v>65</v>
      </c>
      <c r="H106" s="1">
        <v>218</v>
      </c>
      <c r="I106" s="4">
        <v>40112</v>
      </c>
      <c r="J106" s="1" t="s">
        <v>12</v>
      </c>
      <c r="K106" s="1">
        <v>38</v>
      </c>
      <c r="L106" s="6"/>
      <c r="M106" s="6"/>
      <c r="N106" s="6"/>
      <c r="O106" s="6"/>
      <c r="P106" s="6"/>
      <c r="Q106" s="6"/>
      <c r="R106" s="6"/>
      <c r="S106" s="6"/>
      <c r="T106" s="6">
        <v>28311</v>
      </c>
      <c r="U106" s="6">
        <v>18929.634559005335</v>
      </c>
    </row>
    <row r="109" spans="1:21" x14ac:dyDescent="0.3">
      <c r="A109" s="5" t="s">
        <v>262</v>
      </c>
      <c r="B109" s="10"/>
      <c r="L109" s="11"/>
      <c r="M109" s="11"/>
      <c r="N109" s="11"/>
      <c r="O109" s="11"/>
      <c r="P109" s="11"/>
      <c r="Q109" s="11"/>
      <c r="R109" s="11"/>
      <c r="S109" s="11"/>
      <c r="T109" s="11"/>
      <c r="U109" s="11"/>
    </row>
  </sheetData>
  <mergeCells count="10">
    <mergeCell ref="P1:Q1"/>
    <mergeCell ref="R1:S1"/>
    <mergeCell ref="T1:U1"/>
    <mergeCell ref="N1:O1"/>
    <mergeCell ref="A1:A2"/>
    <mergeCell ref="B1:C1"/>
    <mergeCell ref="D1:E1"/>
    <mergeCell ref="G1:H1"/>
    <mergeCell ref="J1:K1"/>
    <mergeCell ref="L1:M1"/>
  </mergeCells>
  <phoneticPr fontId="4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패밀리레스토랑 점포별 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2012-04-28T03:28:51Z</dcterms:created>
  <dcterms:modified xsi:type="dcterms:W3CDTF">2021-12-29T06:42:14Z</dcterms:modified>
</cp:coreProperties>
</file>